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S:\DET\TEACH\TEACH Grant Working 2018\Infrastructure\Libraries\"/>
    </mc:Choice>
  </mc:AlternateContent>
  <bookViews>
    <workbookView xWindow="0" yWindow="0" windowWidth="19200" windowHeight="11370" xr2:uid="{00000000-000D-0000-FFFF-FFFF00000000}"/>
  </bookViews>
  <sheets>
    <sheet name="FY18 Eligible Libraries" sheetId="2" r:id="rId1"/>
  </sheets>
  <definedNames>
    <definedName name="_xlnm._FilterDatabase" localSheetId="0" hidden="1">'FY18 Eligible Libraries'!$A$1:$J$197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5" i="2" l="1"/>
  <c r="L110" i="2"/>
  <c r="L193" i="2"/>
  <c r="L192" i="2"/>
  <c r="L148" i="2"/>
  <c r="L107" i="2"/>
  <c r="L190" i="2"/>
  <c r="L189" i="2"/>
  <c r="L134" i="2"/>
  <c r="L145" i="2"/>
  <c r="L133" i="2"/>
  <c r="L60" i="2"/>
  <c r="L41" i="2"/>
  <c r="L96" i="2"/>
  <c r="L14" i="2"/>
  <c r="L103" i="2"/>
  <c r="L161" i="2"/>
  <c r="L68" i="2"/>
  <c r="L94" i="2"/>
  <c r="L186" i="2"/>
  <c r="L184" i="2"/>
  <c r="L100" i="2"/>
  <c r="L160" i="2"/>
  <c r="L123" i="2"/>
  <c r="L35" i="2"/>
  <c r="L11" i="2"/>
  <c r="L181" i="2"/>
  <c r="L152" i="2"/>
  <c r="L78" i="2"/>
  <c r="L111" i="2"/>
  <c r="L54" i="2"/>
  <c r="L180" i="2"/>
  <c r="L176" i="2"/>
  <c r="L173" i="2"/>
  <c r="L82" i="2"/>
  <c r="L172" i="2"/>
  <c r="L81" i="2"/>
  <c r="L120" i="2"/>
  <c r="L168" i="2"/>
  <c r="L167" i="2"/>
  <c r="L26" i="2"/>
  <c r="L18" i="2"/>
  <c r="L95" i="2"/>
  <c r="L58" i="2"/>
  <c r="L24" i="2"/>
  <c r="L130" i="2"/>
  <c r="L171" i="2"/>
  <c r="L113" i="2"/>
  <c r="L97" i="2"/>
  <c r="L21" i="2"/>
  <c r="L164" i="2"/>
  <c r="L187" i="2"/>
  <c r="L163" i="2"/>
  <c r="L165" i="2"/>
  <c r="L98" i="2"/>
  <c r="L101" i="2"/>
  <c r="L86" i="2"/>
  <c r="L141" i="2"/>
  <c r="L159" i="2"/>
  <c r="L140" i="2"/>
  <c r="L157" i="2"/>
  <c r="L59" i="2"/>
  <c r="L153" i="2"/>
  <c r="L151" i="2"/>
  <c r="L150" i="2"/>
  <c r="L55" i="2"/>
  <c r="L149" i="2"/>
  <c r="L20" i="2"/>
  <c r="L143" i="2"/>
  <c r="L197" i="2"/>
  <c r="L6" i="2"/>
  <c r="L155" i="2"/>
  <c r="L194" i="2"/>
  <c r="L144" i="2"/>
  <c r="L79" i="2"/>
  <c r="L63" i="2"/>
  <c r="L139" i="2"/>
  <c r="L191" i="2"/>
  <c r="L142" i="2"/>
  <c r="L138" i="2"/>
  <c r="L102" i="2"/>
  <c r="L185" i="2"/>
  <c r="L154" i="2"/>
  <c r="L158" i="2"/>
  <c r="L69" i="2"/>
  <c r="L22" i="2"/>
  <c r="L170" i="2"/>
  <c r="L72" i="2"/>
  <c r="L136" i="2"/>
  <c r="L135" i="2"/>
  <c r="L109" i="2"/>
  <c r="L132" i="2"/>
  <c r="L131" i="2"/>
  <c r="L129" i="2"/>
  <c r="L146" i="2"/>
  <c r="L127" i="2"/>
  <c r="L126" i="2"/>
  <c r="L125" i="2"/>
  <c r="L124" i="2"/>
  <c r="L121" i="2"/>
  <c r="L105" i="2"/>
  <c r="L91" i="2"/>
  <c r="L119" i="2"/>
  <c r="L118" i="2"/>
  <c r="L62" i="2"/>
  <c r="L175" i="2"/>
  <c r="L116" i="2"/>
  <c r="L115" i="2"/>
  <c r="L178" i="2"/>
  <c r="L112" i="2"/>
  <c r="L27" i="2"/>
  <c r="L106" i="2"/>
  <c r="L53" i="2"/>
  <c r="L80" i="2"/>
  <c r="L16" i="2"/>
  <c r="L104" i="2"/>
  <c r="L183" i="2"/>
  <c r="L39" i="2"/>
  <c r="L128" i="2"/>
  <c r="L4" i="2"/>
  <c r="L166" i="2"/>
  <c r="L88" i="2"/>
  <c r="L87" i="2"/>
  <c r="L85" i="2"/>
  <c r="L84" i="2"/>
  <c r="L89" i="2"/>
  <c r="L83" i="2"/>
  <c r="L99" i="2"/>
  <c r="L77" i="2"/>
  <c r="L30" i="2"/>
  <c r="L76" i="2"/>
  <c r="L75" i="2"/>
  <c r="L74" i="2"/>
  <c r="L188" i="2"/>
  <c r="L73" i="2"/>
  <c r="L169" i="2"/>
  <c r="L71" i="2"/>
  <c r="L61" i="2"/>
  <c r="L70" i="2"/>
  <c r="L66" i="2"/>
  <c r="L65" i="2"/>
  <c r="L51" i="2"/>
  <c r="L64" i="2"/>
  <c r="L57" i="2"/>
  <c r="L56" i="2"/>
  <c r="L174" i="2"/>
  <c r="L50" i="2"/>
  <c r="L67" i="2"/>
  <c r="L49" i="2"/>
  <c r="L162" i="2"/>
  <c r="L114" i="2"/>
  <c r="L47" i="2"/>
  <c r="L45" i="2"/>
  <c r="L93" i="2"/>
  <c r="L179" i="2"/>
  <c r="L44" i="2"/>
  <c r="L25" i="2"/>
  <c r="L43" i="2"/>
  <c r="L42" i="2"/>
  <c r="L40" i="2"/>
  <c r="L48" i="2"/>
  <c r="L38" i="2"/>
  <c r="L37" i="2"/>
  <c r="L36" i="2"/>
  <c r="L147" i="2"/>
  <c r="L34" i="2"/>
  <c r="L52" i="2"/>
  <c r="L33" i="2"/>
  <c r="L32" i="2"/>
  <c r="L31" i="2"/>
  <c r="L122" i="2"/>
  <c r="L90" i="2"/>
  <c r="L29" i="2"/>
  <c r="L28" i="2"/>
  <c r="L23" i="2"/>
  <c r="L177" i="2"/>
  <c r="L19" i="2"/>
  <c r="L156" i="2"/>
  <c r="L17" i="2"/>
  <c r="L92" i="2"/>
  <c r="L15" i="2"/>
  <c r="L117" i="2"/>
  <c r="L13" i="2"/>
  <c r="L12" i="2"/>
  <c r="L137" i="2"/>
  <c r="L196" i="2"/>
  <c r="L9" i="2"/>
  <c r="L108" i="2"/>
  <c r="L182" i="2"/>
  <c r="L10" i="2"/>
  <c r="L8" i="2"/>
  <c r="L7" i="2"/>
  <c r="L46" i="2"/>
  <c r="L5" i="2"/>
  <c r="L3" i="2"/>
  <c r="L2" i="2"/>
</calcChain>
</file>

<file path=xl/sharedStrings.xml><?xml version="1.0" encoding="utf-8"?>
<sst xmlns="http://schemas.openxmlformats.org/spreadsheetml/2006/main" count="993" uniqueCount="813">
  <si>
    <t>LIBRARY NAME</t>
  </si>
  <si>
    <t>LOCATION</t>
  </si>
  <si>
    <t>LOCALE</t>
  </si>
  <si>
    <t>SERVICE AREA POPULATION</t>
  </si>
  <si>
    <t>CENTRAL LIBRARIES</t>
  </si>
  <si>
    <t>BRANCH LIBRARIES</t>
  </si>
  <si>
    <t>COUNTY</t>
  </si>
  <si>
    <t>Eligible Training $</t>
  </si>
  <si>
    <t>ADAMS COUNTY LIBRARY</t>
  </si>
  <si>
    <t>569 N CEDAR ST
ADAMS, WI 53910
(43.966279, -89.82161)</t>
  </si>
  <si>
    <t>ADAMS</t>
  </si>
  <si>
    <t xml:space="preserve">Adams-Friendship Area </t>
  </si>
  <si>
    <t>ALBERTSON MEMORIAL LIBRARY</t>
  </si>
  <si>
    <t>200 N WATER ST
ALBANY, WI 53502
(42.708905, -89.438623)</t>
  </si>
  <si>
    <t>GREEN</t>
  </si>
  <si>
    <t xml:space="preserve">Albany </t>
  </si>
  <si>
    <t>ALMA PUBLIC LIBRARY</t>
  </si>
  <si>
    <t>312 N MAIN ST
ALMA, WI 54610
(44.3247, -91.917489)</t>
  </si>
  <si>
    <t>BUFFALO</t>
  </si>
  <si>
    <t xml:space="preserve">Alma </t>
  </si>
  <si>
    <t>DEER PARK PUBLIC LIBRARY</t>
  </si>
  <si>
    <t>112 FRONT ST W DEER PARK
WI 54007
(45.187996, -92.38574)</t>
  </si>
  <si>
    <t>ST. CROIX</t>
  </si>
  <si>
    <t xml:space="preserve">Amery </t>
  </si>
  <si>
    <t>ANTIGO PUBLIC LIBRARY</t>
  </si>
  <si>
    <t>617 CLERMONT ST
ANTIGO, WI 54409
(45.140778, -89.154182)</t>
  </si>
  <si>
    <t>LANGLADE</t>
  </si>
  <si>
    <t xml:space="preserve">Antigo Unified </t>
  </si>
  <si>
    <t>ARGYLE PUBLIC LIBRARY</t>
  </si>
  <si>
    <t>401 E MILWAUKEE
ARGYLE, WI 53504
(42.701259, -89.865785)</t>
  </si>
  <si>
    <t>LAFAYETTE</t>
  </si>
  <si>
    <t xml:space="preserve">Argyle </t>
  </si>
  <si>
    <t>BAD RIVER PUBLIC TRIBAL LIBRARY</t>
  </si>
  <si>
    <t>72682 MAPLE ST
ODANAH, WI 54861
(46.678932, -90.720361)</t>
  </si>
  <si>
    <t>ASHLAND</t>
  </si>
  <si>
    <t xml:space="preserve">Ashland </t>
  </si>
  <si>
    <t>VAUGHN PUBLIC LIBRARY</t>
  </si>
  <si>
    <t>502 W MAIN ST
ASHLAND, WI 54806
(46.776125, -90.784085)</t>
  </si>
  <si>
    <t>LESTER PUBLIC LIBRARY OF ARPIN</t>
  </si>
  <si>
    <t>8091 COUNTY RD E
ARPIN, WI 54410
(44.540207, -90.04524)</t>
  </si>
  <si>
    <t>WOOD</t>
  </si>
  <si>
    <t xml:space="preserve">Auburndale </t>
  </si>
  <si>
    <t>AUGUSTA MEMORIAL PUBLIC LIBRARY</t>
  </si>
  <si>
    <t>113 N STONE ST
AUGUSTA, WI 54722
(44.679889, -91.12002)</t>
  </si>
  <si>
    <t>EAU CLAIRE</t>
  </si>
  <si>
    <t xml:space="preserve">Augusta </t>
  </si>
  <si>
    <t>WOODVILLE COMMUNITY LIBRARY</t>
  </si>
  <si>
    <t>124 MAIN ST
WOODVILLE, WI 54028
(44.952751, -92.291508)</t>
  </si>
  <si>
    <t xml:space="preserve">Baldwin-Woodville Area </t>
  </si>
  <si>
    <t>NORTH FREEDOM PUBLIC LIBRARY</t>
  </si>
  <si>
    <t>105 N MAPLE ST NORTH
FREEDOM, WI 53951
(43.460839, -89.866759)</t>
  </si>
  <si>
    <t>SAUK</t>
  </si>
  <si>
    <t xml:space="preserve">Baraboo </t>
  </si>
  <si>
    <t>BARNEVELD PUBLIC LIBRARY</t>
  </si>
  <si>
    <t>107 W ORBISON ST
BARNEVELD, WI 53507
(43.014594, -89.895968)</t>
  </si>
  <si>
    <t>IOWA</t>
  </si>
  <si>
    <t xml:space="preserve">Barneveld </t>
  </si>
  <si>
    <t>BAYFIELD CARNEGIE PUBLIC LIBRARY</t>
  </si>
  <si>
    <t>37 N BROAD ST
BAYFIELD, WI 54814
(46.811999, -90.817181)</t>
  </si>
  <si>
    <t>BAYFIELD</t>
  </si>
  <si>
    <t xml:space="preserve">Bayfield </t>
  </si>
  <si>
    <t>MADELINE ISLAND PUBLIC LIBRARY</t>
  </si>
  <si>
    <t>1 LIBRARY ST LA
POINTE, WI 54850
(46.781819, -90.786415)</t>
  </si>
  <si>
    <t>BELLEVILLE PUBLIC LIBRARY</t>
  </si>
  <si>
    <t>130 S VINE ST
BELLEVILLE, WI 53508
(42.858299, -89.533994)</t>
  </si>
  <si>
    <t>DANE</t>
  </si>
  <si>
    <t xml:space="preserve">Belleville </t>
  </si>
  <si>
    <t>JOHN TURGESON PUBLIC LIBRARY</t>
  </si>
  <si>
    <t>220 S MOUND AVE
BELMONT, WI 53510
(42.73679, -90.333974)</t>
  </si>
  <si>
    <t xml:space="preserve">Belmont Community </t>
  </si>
  <si>
    <t>BENTON PUBLIC LIBRARY</t>
  </si>
  <si>
    <t>48 W MAIN ST
BENTON, WI 53803
(42.570024, -90.382006)</t>
  </si>
  <si>
    <t xml:space="preserve">Benton </t>
  </si>
  <si>
    <t>POY SIPPI PUBLIC LIBRARY</t>
  </si>
  <si>
    <t>W2251 COMMERCIAL ST
POY SIPPI, WI 54967
(44.136203, -88.99441)</t>
  </si>
  <si>
    <t>WAUSHARA</t>
  </si>
  <si>
    <t xml:space="preserve">Berlin </t>
  </si>
  <si>
    <t>BLAIR-PRESTON PUBLIC LIBRARY</t>
  </si>
  <si>
    <t>122 S URBERG AVE
BLAIR, WI 54616
(44.294353, -91.233276)</t>
  </si>
  <si>
    <t>TREMPEALEAU</t>
  </si>
  <si>
    <t xml:space="preserve">Blair-Taylor </t>
  </si>
  <si>
    <t>TAYLOR MEMORIAL LIBRARY</t>
  </si>
  <si>
    <t>420 2ND ST
TAYLOR, WI 54659
(44.321642, -91.120473)</t>
  </si>
  <si>
    <t>JACKSON</t>
  </si>
  <si>
    <t>BOYCEVILLE PUBLIC LIBRARY</t>
  </si>
  <si>
    <t>903 MAIN ST
BOYCEVILLE, WI 54725
(45.044568, -92.039357)</t>
  </si>
  <si>
    <t>DUNN</t>
  </si>
  <si>
    <t xml:space="preserve">Boyceville Community </t>
  </si>
  <si>
    <t>BRUCE AREA LIBRARY</t>
  </si>
  <si>
    <t>102 W RIVER AVE
BRUCE, WI 54819
(45.456318, -91.276586)</t>
  </si>
  <si>
    <t>RUSK</t>
  </si>
  <si>
    <t xml:space="preserve">Bruce </t>
  </si>
  <si>
    <t>CADOTT COMMUNITY LIBRARY</t>
  </si>
  <si>
    <t>331 N MAIN ST
CADOTT, WI 54727
(44.948609, -91.15068)</t>
  </si>
  <si>
    <t>CHIPPEWA</t>
  </si>
  <si>
    <t xml:space="preserve">Cadott Community </t>
  </si>
  <si>
    <t>JANE MORGAN MEMORIAL LIBRARY</t>
  </si>
  <si>
    <t>109 W EDGEWATER ST
CAMBRIA, WI 53923
(43.543227, -89.108632)</t>
  </si>
  <si>
    <t>COLUMBIA</t>
  </si>
  <si>
    <t xml:space="preserve">Cambria-Friesland </t>
  </si>
  <si>
    <t>MILL POND PUBLIC LIBRARY</t>
  </si>
  <si>
    <t>140 N SOUTH ST
KINGSTON, WI 53939
(43.694628, -89.127789)</t>
  </si>
  <si>
    <t>GREEN LAKE</t>
  </si>
  <si>
    <t>CAMERON PUBLIC LIBRARY</t>
  </si>
  <si>
    <t>506 MAIN ST
CAMERON, WI 54822
(45.408561, -91.740824)</t>
  </si>
  <si>
    <t>BARRON</t>
  </si>
  <si>
    <t xml:space="preserve">Cameron </t>
  </si>
  <si>
    <t>CAMPBELLSPORT PUBLIC LIBRARY</t>
  </si>
  <si>
    <t>220 N HELENA
CAMPBELLSPORT, WI 53010
(43.595781, -88.276353)</t>
  </si>
  <si>
    <t>FOND DU LAC</t>
  </si>
  <si>
    <t xml:space="preserve">Campbellsport </t>
  </si>
  <si>
    <t>CASHTON MEMORIAL LIBRARY</t>
  </si>
  <si>
    <t>720 BROADWAY ST
CASHTON, WI 54619
(43.744336, -90.77963)</t>
  </si>
  <si>
    <t>MONROE</t>
  </si>
  <si>
    <t xml:space="preserve">Cashton </t>
  </si>
  <si>
    <t>ECKSTEIN MEMORIAL LIBRARY</t>
  </si>
  <si>
    <t>1034 E DEWEY ST
CASSVILLE, WI 53806
(42.708393, -90.976279)</t>
  </si>
  <si>
    <t>GRANT</t>
  </si>
  <si>
    <t xml:space="preserve">Cassville </t>
  </si>
  <si>
    <t>CEDAR GROVE PUBLIC LIBRARY</t>
  </si>
  <si>
    <t>131 VAN ALTENA AVE CEDAR GROVE
WI 53013
(43.571175, -87.823818)</t>
  </si>
  <si>
    <t>SHEBOYGAN</t>
  </si>
  <si>
    <t xml:space="preserve">Cedar Grove-Belgium Area </t>
  </si>
  <si>
    <t>PARK FALLS PUBLIC LIBRARY</t>
  </si>
  <si>
    <t>121 N FOURTH AVE PARK FALLS
WI 54552
(45.935425, -90.4518)</t>
  </si>
  <si>
    <t>PRICE</t>
  </si>
  <si>
    <t xml:space="preserve">Chequamegon </t>
  </si>
  <si>
    <t>CLARELLA HACKETT JOHNSON PUBLIC LIBRARY</t>
  </si>
  <si>
    <t>E9311 COUNTY RD I SAND CREEK
WI 54765
(45.170136, -91.686231)</t>
  </si>
  <si>
    <t>Chetek-Weyerhaeuser Area District</t>
  </si>
  <si>
    <t>CLEAR LAKE PUBLIC LIBRARY</t>
  </si>
  <si>
    <t>350 FOURTH AVE CLEAR LAKE
WI 54005
(45.250205, -92.270314)</t>
  </si>
  <si>
    <t>POLK</t>
  </si>
  <si>
    <t xml:space="preserve">Clear Lake </t>
  </si>
  <si>
    <t>CLINTON PUBLIC LIBRARY</t>
  </si>
  <si>
    <t>214 MILL ST
CLINTON, WI 53525
(42.55411, -88.861459)</t>
  </si>
  <si>
    <t>ROCK</t>
  </si>
  <si>
    <t xml:space="preserve">Clinton Community </t>
  </si>
  <si>
    <t>DORCHESTER PUBLIC LIBRARY</t>
  </si>
  <si>
    <t>155 N SECOND ST
DORCHESTER, WI 54425
(45.004349, -90.332444)</t>
  </si>
  <si>
    <t>CLARK</t>
  </si>
  <si>
    <t xml:space="preserve">Colby </t>
  </si>
  <si>
    <t>COLFAX PUBLIC LIBRARY</t>
  </si>
  <si>
    <t>613 MAIN ST
COLFAX, WI 54730
(44.999334, -91.727382)</t>
  </si>
  <si>
    <t xml:space="preserve">Colfax </t>
  </si>
  <si>
    <t>CORNELL PUBLIC LIBRARY</t>
  </si>
  <si>
    <t>117 N THIRD ST
CORNELL, WI 54732
(45.168099, -91.148972)</t>
  </si>
  <si>
    <t xml:space="preserve">Cornell </t>
  </si>
  <si>
    <t>CRANDON PUBLIC LIBRARY</t>
  </si>
  <si>
    <t>110 W POLK ST
CRANDON, WI 54520
(45.567449, -88.903447)</t>
  </si>
  <si>
    <t>FOREST</t>
  </si>
  <si>
    <t xml:space="preserve">Crandon </t>
  </si>
  <si>
    <t>BRICKL MEMORIAL LIBRARY</t>
  </si>
  <si>
    <t>500 EAST AVE
DICKEYVILLE, WI 53808
(42.629723, -90.587092)</t>
  </si>
  <si>
    <t xml:space="preserve">Cuba City </t>
  </si>
  <si>
    <t>CUBA CITY PUBLIC LIBRARY</t>
  </si>
  <si>
    <t>108 N MAIN ST
CUBA CITY, WI 53807
(42.606569, -90.43076)</t>
  </si>
  <si>
    <t>THOMAS ST. ANGELO PUBLIC LIBRARY</t>
  </si>
  <si>
    <t>1305 2ND AVE
CUMBERLAND, WI 54829
(45.534039, -92.021541)</t>
  </si>
  <si>
    <t xml:space="preserve">Cumberland </t>
  </si>
  <si>
    <t>JOHNSON PUBLIC LIBRARY</t>
  </si>
  <si>
    <t>131 E CATHERINE ST
DARLINGTON, WI 53530
(42.681892, -90.116732)</t>
  </si>
  <si>
    <t xml:space="preserve">Darlington Community </t>
  </si>
  <si>
    <t>DE SOTO PUBLIC LIBRARY</t>
  </si>
  <si>
    <t>111 S HOUGHTON ST
DE SOTO, WI 54624
(43.423235, -91.198229)</t>
  </si>
  <si>
    <t>VERNON</t>
  </si>
  <si>
    <t xml:space="preserve">De Soto Area </t>
  </si>
  <si>
    <t>DEERFIELD PUBLIC LIBRARY</t>
  </si>
  <si>
    <t>12 W NELSON ST
DEERFIELD, WI 53531
(43.054269, -89.075675)</t>
  </si>
  <si>
    <t xml:space="preserve">Deerfield Community </t>
  </si>
  <si>
    <t>LOWELL PUBLIC LIBRARY</t>
  </si>
  <si>
    <t>105 N RIVER ST
LOWELL, WI 53557
(43.339915, -88.820412)</t>
  </si>
  <si>
    <t>DODGE</t>
  </si>
  <si>
    <t xml:space="preserve">Dodgeland </t>
  </si>
  <si>
    <t>REESEVILLE PUBLIC LIBRARY</t>
  </si>
  <si>
    <t>216 S MAIN ST
REESEVILLE, WI 53579
(43.302872, -88.846973)</t>
  </si>
  <si>
    <t>DRUMMOND PUBLIC LIBRARY</t>
  </si>
  <si>
    <t>14990 SUPERIOR ST
DRUMMOND, WI 54832
(46.336818, -91.258682)</t>
  </si>
  <si>
    <t xml:space="preserve">Drummond Area </t>
  </si>
  <si>
    <t>FOREST LODGE LIBRARY</t>
  </si>
  <si>
    <t>13450 COUNTY HWY
M CABLE, WI 54821
(46.207697, -91.291905)</t>
  </si>
  <si>
    <t>DURAND COMMUNITY LIBRARY</t>
  </si>
  <si>
    <t>604 7TH AVE E
DURAND, WI 54736
(44.63053, -91.958297)</t>
  </si>
  <si>
    <t>PEPIN</t>
  </si>
  <si>
    <t xml:space="preserve">Durand </t>
  </si>
  <si>
    <t>STRUM PUBLIC LIBRARY</t>
  </si>
  <si>
    <t>114 5TH AVE S
STRUM, WI 54770
(44.550359, -91.392563)</t>
  </si>
  <si>
    <t xml:space="preserve">Eleva-Strum </t>
  </si>
  <si>
    <t>ELKHART LAKE PUBLIC LIBRARY</t>
  </si>
  <si>
    <t>40 PINE ST ELKHART LAKE
WI 53020
(43.834352, -88.017401)</t>
  </si>
  <si>
    <t xml:space="preserve">Elkhart Lake-Glenbeulah </t>
  </si>
  <si>
    <t>ELMWOOD PUBLIC LIBRARY</t>
  </si>
  <si>
    <t>111 N MAIN ST
ELMWOOD, WI 54740
(44.779782, -92.15151)</t>
  </si>
  <si>
    <t>PIERCE</t>
  </si>
  <si>
    <t xml:space="preserve">Elmwood </t>
  </si>
  <si>
    <t>FALL CREEK PUBLIC LIBRARY</t>
  </si>
  <si>
    <t>122 E LINCOLN AVE FALL CREEK
WI 54742
(44.763512, -91.275221)</t>
  </si>
  <si>
    <t xml:space="preserve">Fall Creek </t>
  </si>
  <si>
    <t>DWIGHT T. PARKER PUBLIC LIBRARY</t>
  </si>
  <si>
    <t>925 LINCOLN AVE
FENNIMORE, WI 53809
(42.983335, -90.655532)</t>
  </si>
  <si>
    <t xml:space="preserve">Fennimore Community </t>
  </si>
  <si>
    <t>FLORENCE COUNTY LIBRARY</t>
  </si>
  <si>
    <t>400 OLIVE AVE
FLORENCE, WI 54121
(45.924217, -88.248492)</t>
  </si>
  <si>
    <t>FLORENCE</t>
  </si>
  <si>
    <t xml:space="preserve">Florence County </t>
  </si>
  <si>
    <t>FONTANA PUBLIC LIBRARY</t>
  </si>
  <si>
    <t>166 2ND AVE
FONTANA, WI 53125
(42.550717, -88.578241)</t>
  </si>
  <si>
    <t>WALWORTH</t>
  </si>
  <si>
    <t xml:space="preserve">Fontana J8 </t>
  </si>
  <si>
    <t>FREDERIC PUBLIC LIBRARY</t>
  </si>
  <si>
    <t>127 OAK ST W
FREDERIC, WI 54837
(45.659252, -92.467262)</t>
  </si>
  <si>
    <t xml:space="preserve">Frederic </t>
  </si>
  <si>
    <t>ETTRICK PUBLIC LIBRARY</t>
  </si>
  <si>
    <t>15570 SCHOOL ST
ETTRICK, WI 54627
(44.167314, -91.264362)</t>
  </si>
  <si>
    <t xml:space="preserve">Galesville-Ettrick-Trempealeau </t>
  </si>
  <si>
    <t>GALESVILLE PUBLIC LIBRARY</t>
  </si>
  <si>
    <t>16787 S MAIN ST
GALESVILLE, WI 54630
(44.081868, -91.34906)</t>
  </si>
  <si>
    <t>SHIRLEY M. WRIGHT MEMORIAL LIBRARY</t>
  </si>
  <si>
    <t>11455 FREMONT ST
TREMPEALEAU, WI 54661
(44.004695, -91.431209)</t>
  </si>
  <si>
    <t>GILLETT PUBLIC LIBRARY</t>
  </si>
  <si>
    <t>200 E MAIN ST
GILLETT, WI 54124
(44.890562, -88.304638)</t>
  </si>
  <si>
    <t>OCONTO</t>
  </si>
  <si>
    <t xml:space="preserve">Gillett </t>
  </si>
  <si>
    <t>380 E MAIN ST
GILMAN, WI 54433
(45.166341, -90.809482)</t>
  </si>
  <si>
    <t>TAYLOR</t>
  </si>
  <si>
    <t xml:space="preserve">Gilman </t>
  </si>
  <si>
    <t>GLENWOOD CITY PUBLIC LIBRARY</t>
  </si>
  <si>
    <t>127 PINE ST
GLENWOOD CITY, WI 54013
(45.057718, -92.171925)</t>
  </si>
  <si>
    <t xml:space="preserve">Glenwood City </t>
  </si>
  <si>
    <t>GRANTON COMMUNITY LIBRARY</t>
  </si>
  <si>
    <t>217 N MAIN ST
GRANTON, WI 54436
(44.590979, -90.461514)</t>
  </si>
  <si>
    <t xml:space="preserve">Granton Area </t>
  </si>
  <si>
    <t>GRANTSBURG PUBLIC LIBRARY</t>
  </si>
  <si>
    <t>415 S ROBERT ST
GRANTSBURG, WI 54840
(45.776491, -92.679181)</t>
  </si>
  <si>
    <t>BURNETT</t>
  </si>
  <si>
    <t xml:space="preserve">Grantsburg </t>
  </si>
  <si>
    <t>CAESTECKER PUBLIC LIBRARY</t>
  </si>
  <si>
    <t>518 HILL ST GREEN LAKE
WI 54941
(43.845207, -88.958841)</t>
  </si>
  <si>
    <t xml:space="preserve">Green Lake </t>
  </si>
  <si>
    <t>GREENWOOD PUBLIC LIBRARY</t>
  </si>
  <si>
    <t>102 N MAIN ST
GREENWOOD, WI 54437
(44.767085, -90.59813)</t>
  </si>
  <si>
    <t xml:space="preserve">Greenwood </t>
  </si>
  <si>
    <t>LAC COURTE OREILLES OJIBWA COLLEGE COMMUNITY LIBRARY</t>
  </si>
  <si>
    <t>13466 W TREPANIA RD
HAYWARD, WI 54843
(45.941807, -91.365472)</t>
  </si>
  <si>
    <t>SAWYER</t>
  </si>
  <si>
    <t xml:space="preserve">Hayward Community </t>
  </si>
  <si>
    <t>HILLSBORO PUBLIC LIBRARY</t>
  </si>
  <si>
    <t>819 HIGH AVE
HILLSBORO, WI 54634
(43.652482, -90.341191)</t>
  </si>
  <si>
    <t xml:space="preserve">Hillsboro </t>
  </si>
  <si>
    <t>IRON RIDGE PUBLIC LIBRARY</t>
  </si>
  <si>
    <t>205 PARK ST IRON RIDGE
WI 53035
(43.402257, -88.533482)</t>
  </si>
  <si>
    <t xml:space="preserve">Horicon </t>
  </si>
  <si>
    <t>HORTONVILLE PUBLIC LIBRARY</t>
  </si>
  <si>
    <t>531 N NASH ST
HORTONVILLE, WI 54944
(44.341361, -88.632531)</t>
  </si>
  <si>
    <t>OUTAGAMIE</t>
  </si>
  <si>
    <t xml:space="preserve">Hortonville Area </t>
  </si>
  <si>
    <t>HUSTISFORD COMMUNITY LIBRARY</t>
  </si>
  <si>
    <t>609 W JUNEAU ST
HUSTISFORD, WI 53034
(43.346187, -88.609666)</t>
  </si>
  <si>
    <t xml:space="preserve">Hustisford </t>
  </si>
  <si>
    <t>INDEPENDENCE PUBLIC LIBRARY</t>
  </si>
  <si>
    <t>23688 ADAMS ST
INDEPENDENCE, WI 54747
(44.3574, -91.421813)</t>
  </si>
  <si>
    <t xml:space="preserve">Independence </t>
  </si>
  <si>
    <t>IOLA VILLAGE LIBRARY</t>
  </si>
  <si>
    <t>180 S MAIN ST
IOLA, WI 54945
(44.50633, -89.131)</t>
  </si>
  <si>
    <t>WAUPACA</t>
  </si>
  <si>
    <t xml:space="preserve">Iola-Scandinavia </t>
  </si>
  <si>
    <t>SCANDINAVIA PUBLIC LIBRARY</t>
  </si>
  <si>
    <t>349 N MAIN ST
SCANDINAVIA, WI 54977
(44.458488, -89.146957)</t>
  </si>
  <si>
    <t>ALLEN-DIETZMAN PUBLIC LIBRARY</t>
  </si>
  <si>
    <t>220 W BARBER AVE
LIVINGSTON, WI 53554
(42.900967, -90.430107)</t>
  </si>
  <si>
    <t xml:space="preserve">Iowa-Grant </t>
  </si>
  <si>
    <t>MONTFORT PUBLIC LIBRARY</t>
  </si>
  <si>
    <t>102 E PARK ST
MONTFORT, WI 53569
(42.971767, -90.433346)</t>
  </si>
  <si>
    <t>COBB PUBLIC LIBRARY</t>
  </si>
  <si>
    <t>109 S MIFFLIN ST
COBB, WI 53526
(42.967229, -90.32989)</t>
  </si>
  <si>
    <t xml:space="preserve">Iowa-Grant Secondary </t>
  </si>
  <si>
    <t>VIOLA PUBLIC LIBRARY</t>
  </si>
  <si>
    <t>137 S MAIN ST
VIOLA, WI 54664
(43.505335, -90.667206)</t>
  </si>
  <si>
    <t>RICHLAND</t>
  </si>
  <si>
    <t xml:space="preserve">Kickapoo Area </t>
  </si>
  <si>
    <t>LAWTON MEMORIAL LIBRARY</t>
  </si>
  <si>
    <t>118 N BIRD ST
LA FARGE, WI 54639
(43.574521, -90.637514)</t>
  </si>
  <si>
    <t xml:space="preserve">La Farge </t>
  </si>
  <si>
    <t>BEN GUTHRIE--LAC DU FLAMBEAU PUBLIC LIBRARY</t>
  </si>
  <si>
    <t>622 PEACE PIPE RD
LAC DU FLAMBEAU, WI 54538
(45.969413, -89.893891)</t>
  </si>
  <si>
    <t>VILAS</t>
  </si>
  <si>
    <t xml:space="preserve">Lac du Flambeau #1 </t>
  </si>
  <si>
    <t>HAWKINS AREA LIBRARY</t>
  </si>
  <si>
    <t>709 MAIN ST
HAWKINS, WI 54530
(45.512482, -90.714654)</t>
  </si>
  <si>
    <t xml:space="preserve">Ladysmith </t>
  </si>
  <si>
    <t>EDITH EVANS COMMUNITY LIBRARY</t>
  </si>
  <si>
    <t>5216 FOREST AVE
LAONA, WI 54541
(45.561326, -88.669315)</t>
  </si>
  <si>
    <t xml:space="preserve">Laona </t>
  </si>
  <si>
    <t>LENA PUBLIC LIBRARY</t>
  </si>
  <si>
    <t>200 E MAIN ST
LENA, WI 54139
(44.951037, -88.045101)</t>
  </si>
  <si>
    <t xml:space="preserve">Lena </t>
  </si>
  <si>
    <t>BROWNSVILLE PUBLIC LIBRARY</t>
  </si>
  <si>
    <t>379 MAIN ST
BROWNSVILLE, WI 53006
(43.616352, -88.485782)</t>
  </si>
  <si>
    <t xml:space="preserve">Lomira </t>
  </si>
  <si>
    <t>LOMIRA QUADGRAPHICS COMMUNITY LIBRARY</t>
  </si>
  <si>
    <t>427 S WATER ST
LOMIRA, WI 53048
(43.585952, -88.440172)</t>
  </si>
  <si>
    <t>THERESA PUBLIC LIBRARY</t>
  </si>
  <si>
    <t>290 MAYVILLE ST
THERESA, WI 53091
(43.519676, -88.454314)</t>
  </si>
  <si>
    <t>LOYAL PUBLIC LIBRARY</t>
  </si>
  <si>
    <t>214 N MAIN ST
LOYAL, WI 54446
(44.737012, -90.495968)</t>
  </si>
  <si>
    <t xml:space="preserve">Loyal </t>
  </si>
  <si>
    <t>LUCK PUBLIC LIBRARY</t>
  </si>
  <si>
    <t>301 S MAIN ST
LUCK, WI 54853
(45.573609, -92.482441)</t>
  </si>
  <si>
    <t xml:space="preserve">Luck </t>
  </si>
  <si>
    <t>STURM MEMORIAL LIBRARY</t>
  </si>
  <si>
    <t>130 N BRIDGE ST
MANAWA, WI 54949
(44.46662, -88.920003)</t>
  </si>
  <si>
    <t xml:space="preserve">Manawa </t>
  </si>
  <si>
    <t>EVELYN GOLDBERG BRIGGS MEMORIAL LIBRARY</t>
  </si>
  <si>
    <t>68235 S MAIN ST IRON RIVER
WI 54847
(46.563738, -91.416945)</t>
  </si>
  <si>
    <t xml:space="preserve">Maple </t>
  </si>
  <si>
    <t>MARION PUBLIC LIBRARY</t>
  </si>
  <si>
    <t>120 N MAIN ST
MARION, WI 54950
(44.671357, -88.889208)</t>
  </si>
  <si>
    <t xml:space="preserve">Marion </t>
  </si>
  <si>
    <t>MARKESAN PUBLIC LIBRARY</t>
  </si>
  <si>
    <t>75 N BRIDGE ST
MARKESAN, WI 53946
(43.707979, -88.987609)</t>
  </si>
  <si>
    <t xml:space="preserve">Markesan </t>
  </si>
  <si>
    <t>JEAN M. THOMSEN MEMORIAL LIBRARY</t>
  </si>
  <si>
    <t>105 N GERSHWIN ST
STETSONVILLE, WI 54480
(45.077331, -90.31192)</t>
  </si>
  <si>
    <t xml:space="preserve">Medford Area Public </t>
  </si>
  <si>
    <t>LEGION MEMORIAL LIBRARY</t>
  </si>
  <si>
    <t>106 IRON ST
MELLEN, WI 54546
(46.327201, -90.658912)</t>
  </si>
  <si>
    <t xml:space="preserve">Mellen </t>
  </si>
  <si>
    <t>MERCER PUBLIC LIBRARY</t>
  </si>
  <si>
    <t>2648 W MARGARET ST
MERCER, WI 54547
(46.168874, -90.063753)</t>
  </si>
  <si>
    <t>IRON</t>
  </si>
  <si>
    <t xml:space="preserve">Mercer </t>
  </si>
  <si>
    <t>MINERAL POINT PUBLIC LIBRARY</t>
  </si>
  <si>
    <t>137 HIGH ST
MINERAL POINT, WI 53565
(42.859836, -90.178881)</t>
  </si>
  <si>
    <t xml:space="preserve">Mineral Point Unified </t>
  </si>
  <si>
    <t>MINOCQUA PUBLIC LIBRARY</t>
  </si>
  <si>
    <t>415 MENOMINEE ST
STE B MINOCQUA, WI 54548
(45.870323, -89.70639)</t>
  </si>
  <si>
    <t>ONEIDA</t>
  </si>
  <si>
    <t xml:space="preserve">Minocqua J1 </t>
  </si>
  <si>
    <t>MONDOVI PUBLIC LIBRARY</t>
  </si>
  <si>
    <t>146 W HUDSON ST
MONDOVI, WI 54755
(44.566744, -91.671254)</t>
  </si>
  <si>
    <t xml:space="preserve">Mondovi </t>
  </si>
  <si>
    <t>MONTELLO PUBLIC LIBRARY</t>
  </si>
  <si>
    <t>128 LAKE CT
MONTELLO, WI 53949
(43.792247, -89.331149)</t>
  </si>
  <si>
    <t>MARQUETTE</t>
  </si>
  <si>
    <t xml:space="preserve">Montello </t>
  </si>
  <si>
    <t>PACKWAUKEE PUBLIC LIBRARY</t>
  </si>
  <si>
    <t>N3511 STATE ST
PACKWAUKEE, WI 53953
(43.765006, -89.457733)</t>
  </si>
  <si>
    <t>MONTICELLO PUBLIC LIBRARY</t>
  </si>
  <si>
    <t>512 E LAKE AVE
MONTICELLO, WI 53570
(42.745557, -89.589181)</t>
  </si>
  <si>
    <t xml:space="preserve">Monticello </t>
  </si>
  <si>
    <t>NECEDAH COMMUNITY-SIEGLER MEMORIAL LIBRARY</t>
  </si>
  <si>
    <t>217 OAK GROVE DR
NECEDAH, WI 54646
(44.023409, -90.079342)</t>
  </si>
  <si>
    <t>JUNEAU</t>
  </si>
  <si>
    <t xml:space="preserve">Necedah Area </t>
  </si>
  <si>
    <t>NEILLSVILLE PUBLIC LIBRARY</t>
  </si>
  <si>
    <t>409 HEWETT ST
NEILLSVILLE, WI 54456
(44.55914, -90.596276)</t>
  </si>
  <si>
    <t xml:space="preserve">Neillsville </t>
  </si>
  <si>
    <t>LESTER PUBLIC LIBRARY OF ROME</t>
  </si>
  <si>
    <t>1157 ROME CENTER DR
NEKOOSA, WI 54457
(44.200322, -89.810229)</t>
  </si>
  <si>
    <t xml:space="preserve">Nekoosa </t>
  </si>
  <si>
    <t>NEW GLARUS PUBLIC LIBRARY</t>
  </si>
  <si>
    <t>319 2ND ST
NEW GLARUS, WI 53574
(42.816518, -89.635169)</t>
  </si>
  <si>
    <t xml:space="preserve">New Glarus </t>
  </si>
  <si>
    <t>NEW LISBON MEMORIAL LIBRARY</t>
  </si>
  <si>
    <t>115 W PARK ST
NEW LISBON, WI 53950
(43.877318, -90.166631)</t>
  </si>
  <si>
    <t xml:space="preserve">New Lisbon </t>
  </si>
  <si>
    <t>GAYS MILLS PUBLIC LIBRARY</t>
  </si>
  <si>
    <t>16381 STATE HWY 131
GAYS MILLS, WI 54631
(43.330058, -90.838323)</t>
  </si>
  <si>
    <t>CRAWFORD</t>
  </si>
  <si>
    <t xml:space="preserve">North Crawford </t>
  </si>
  <si>
    <t>SOLDIERS GROVE PUBLIC LIBRARY</t>
  </si>
  <si>
    <t>102 PASSIVE SUN DR
SOLAR TOWN CEN SOLDIERS GROVE, WI 54655
(43.388551, -90.766992)</t>
  </si>
  <si>
    <t>BOULDER JUNCTION PUBLIC LIBRARY</t>
  </si>
  <si>
    <t>5392 PARK ST BOULDER JUNCTION
WI 54512
(46.106935, -89.642538)</t>
  </si>
  <si>
    <t xml:space="preserve">North Lakeland </t>
  </si>
  <si>
    <t>FRANK B. KOLLER MEMORIAL LIBRARY</t>
  </si>
  <si>
    <t>51 S MANITOWISH
WATERS, WI 54545
(46.115777, -89.83837)</t>
  </si>
  <si>
    <t>PRESQUE ISLE COMMUNITY LIBRARY</t>
  </si>
  <si>
    <t>8306 SCHOOL LOOP RD PRESQUE ISLE
WI 54557
(46.248223, -89.727877)</t>
  </si>
  <si>
    <t>PLUM LAKE PUBLIC LIBRARY</t>
  </si>
  <si>
    <t>8789 PETERSON ST
SAYNER, WI 54560
(45.988462, -89.532428)</t>
  </si>
  <si>
    <t xml:space="preserve">Northland Pines </t>
  </si>
  <si>
    <t>WALTER E. OLSON MEMORIAL LIBRARY</t>
  </si>
  <si>
    <t>150 E HOSPITAL RD EAGLE RIVER
WI 54521
(45.927452, -89.252972)</t>
  </si>
  <si>
    <t>LAND O LAKES PUBLIC LIBRARY</t>
  </si>
  <si>
    <t>4242 CO HWY B LAND O' LAKES
WI 54540
(46.162045, -89.21753)</t>
  </si>
  <si>
    <t>NORWALK PUBLIC LIBRARY</t>
  </si>
  <si>
    <t>101 RAILROAD ST
NORWALK, WI 54648
(43.832869, -90.62216)</t>
  </si>
  <si>
    <t xml:space="preserve">Norwalk Ontario Wilton </t>
  </si>
  <si>
    <t>ONTARIO PUBLIC LIBRARY</t>
  </si>
  <si>
    <t>313 MAIN ST
ONTARIO, WI 54651
(43.724062, -90.59134)</t>
  </si>
  <si>
    <t>WILTON PUBLIC LIBRARY</t>
  </si>
  <si>
    <t>400 EAST ST
WILTON, WI 54670
(43.81333, -90.525314)</t>
  </si>
  <si>
    <t>OAKFIELD PUBLIC LIBRARY</t>
  </si>
  <si>
    <t>130 N MAIN ST
OAKFIELD, WI 53065
(43.68411, -88.547529)</t>
  </si>
  <si>
    <t xml:space="preserve">Oakfield </t>
  </si>
  <si>
    <t>FAIRCHILD PUBLIC LIBRARY</t>
  </si>
  <si>
    <t>208 HURON ST
FAIRCHILD, WI 54741
(44.600305, -90.965248)</t>
  </si>
  <si>
    <t xml:space="preserve">Osseo-Fairchild </t>
  </si>
  <si>
    <t>HAUGE MEMORIAL LIBRARY</t>
  </si>
  <si>
    <t>50655 CHARLES ST
OSSEO, WI 54758
(44.57805, -91.223011)</t>
  </si>
  <si>
    <t>OWEN PUBLIC LIBRARY</t>
  </si>
  <si>
    <t>414 CENTRAL AVE
OWEN, WI 54460
(44.950408, -90.564456)</t>
  </si>
  <si>
    <t xml:space="preserve">Owen-Withee </t>
  </si>
  <si>
    <t>WITHEE PUBLIC LIBRARY</t>
  </si>
  <si>
    <t>511 DIVISION ST
WITHEE, WI 54498
(44.954389, -90.597891)</t>
  </si>
  <si>
    <t>POWERS MEMORIAL LIBRARY</t>
  </si>
  <si>
    <t>115 W MAIN ST
PALMYRA, WI 53156
(42.878236, -88.584932)</t>
  </si>
  <si>
    <t>JEFFERSON</t>
  </si>
  <si>
    <t xml:space="preserve">Palmyra-Eagle Area </t>
  </si>
  <si>
    <t>ANGIE WILLIAMS COX PUBLIC LIBRARY</t>
  </si>
  <si>
    <t>119 N MAIN ST
PARDEEVILLE, WI 53954
(43.53704, -89.300307)</t>
  </si>
  <si>
    <t xml:space="preserve">Pardeeville Area </t>
  </si>
  <si>
    <t>WYOCENA PUBLIC LIBRARY</t>
  </si>
  <si>
    <t>165 E DODGE ST
WYOCENA, WI 53969
(43.494066, -89.309019)</t>
  </si>
  <si>
    <t>ORFORDVILLE PUBLIC LIBRARY</t>
  </si>
  <si>
    <t>519 E BELOIT ST
ORFORDVILLE, WI 53576
(42.624675, -89.249318)</t>
  </si>
  <si>
    <t xml:space="preserve">Parkview </t>
  </si>
  <si>
    <t>BLANCHARDVILLE PUBLIC LIBRARY</t>
  </si>
  <si>
    <t>208 MASON ST
BLANCHARDVILLE, WI 53516
(42.810504, -89.861101)</t>
  </si>
  <si>
    <t xml:space="preserve">Pecatonica Area </t>
  </si>
  <si>
    <t>PEPIN PUBLIC LIBRARY</t>
  </si>
  <si>
    <t>510 2ND ST
PEPIN, WI 54759
(44.440106, -92.148292)</t>
  </si>
  <si>
    <t xml:space="preserve">Pepin Area </t>
  </si>
  <si>
    <t>ELEANOR ELLIS PUBLIC LIBRARY</t>
  </si>
  <si>
    <t>4495 TOWN HALL RD
PHELPS, WI 54554
(46.065262, -89.083921)</t>
  </si>
  <si>
    <t xml:space="preserve">Phelps </t>
  </si>
  <si>
    <t>PHILLIPS PUBLIC LIBRARY</t>
  </si>
  <si>
    <t>286 CHERRY ST
PHILLIPS, WI 54555
(45.689224, -90.399807)</t>
  </si>
  <si>
    <t xml:space="preserve">Phillips </t>
  </si>
  <si>
    <t>PITTSVILLE COMMUNITY LIBRARY</t>
  </si>
  <si>
    <t>5291 THIRD AVE
PITTSVILLE, WI 54466
(44.43862, -90.12639)</t>
  </si>
  <si>
    <t xml:space="preserve">Pittsville </t>
  </si>
  <si>
    <t>PLUM CITY PUBLIC LIBRARY</t>
  </si>
  <si>
    <t>611 MAIN ST
PLUM CITY, WI 54761
(44.632839, -92.192683)</t>
  </si>
  <si>
    <t xml:space="preserve">Plum City </t>
  </si>
  <si>
    <t>ENDEAVOR PUBLIC LIBRARY</t>
  </si>
  <si>
    <t>400 CHURCH ST
ENDEAVOR, WI 53930
(43.710372, -89.465714)</t>
  </si>
  <si>
    <t xml:space="preserve">Portage Community </t>
  </si>
  <si>
    <t>POYNETTE AREA PUBLIC LIBRARY</t>
  </si>
  <si>
    <t>118 N MAIN ST
POYNETTE, WI 53955
(43.39107, -89.402714)</t>
  </si>
  <si>
    <t xml:space="preserve">Poynette </t>
  </si>
  <si>
    <t>OGEMA PUBLIC LIBRARY</t>
  </si>
  <si>
    <t>W5005 STATE RD
OGEMA, WI 54459
(45.444111, -90.294303)</t>
  </si>
  <si>
    <t xml:space="preserve">Prentice </t>
  </si>
  <si>
    <t>PRINCETON PUBLIC LIBRARY</t>
  </si>
  <si>
    <t>424 W WATER ST
PRINCETON, WI 54968
(43.849927, -89.128277)</t>
  </si>
  <si>
    <t xml:space="preserve">Princeton </t>
  </si>
  <si>
    <t>ONEIDA COMMUNITY LIBRARY</t>
  </si>
  <si>
    <t>201 ELM ST
ONEIDA, WI 54155
(44.497952, -88.183582)</t>
  </si>
  <si>
    <t>BROWN</t>
  </si>
  <si>
    <t xml:space="preserve">Pulaski Community </t>
  </si>
  <si>
    <t>HUTCHINSON MEMORIAL LIBRARY</t>
  </si>
  <si>
    <t>228 N HIGH ST
RANDOLPH, WI 53956
(43.53969, -89.006934)</t>
  </si>
  <si>
    <t xml:space="preserve">Randolph </t>
  </si>
  <si>
    <t>LAKEVIEW COMMUNITY LIBRARY</t>
  </si>
  <si>
    <t>112 BUTLER ST RANDOM LAKE
WI 53075
(43.550529, -87.960953)</t>
  </si>
  <si>
    <t xml:space="preserve">Random Lake </t>
  </si>
  <si>
    <t>LA VALLE PUBLIC LIBRARY</t>
  </si>
  <si>
    <t>101 W MAIN ST LA
VALLE, WI 53941
(43.582252, -90.130226)</t>
  </si>
  <si>
    <t xml:space="preserve">Reedsburg </t>
  </si>
  <si>
    <t>ROCK SPRINGS PUBLIC LIBRARY</t>
  </si>
  <si>
    <t>101 FIRST ST ROCK SPRINGS
WI 53961
(43.477802, -89.917879)</t>
  </si>
  <si>
    <t>RIB LAKE PUBLIC LIBRARY</t>
  </si>
  <si>
    <t>645 PEARL ST RIB LAKE
WI 54470
(45.317209, -90.20543)</t>
  </si>
  <si>
    <t xml:space="preserve">Rib Lake </t>
  </si>
  <si>
    <t>WESTBORO PUBLIC LIBRARY</t>
  </si>
  <si>
    <t>N8855 2ND ST
WESTBORO, WI 54490
(45.353846, -90.29821)</t>
  </si>
  <si>
    <t>RIO COMMUNITY LIBRARY</t>
  </si>
  <si>
    <t>324 W LYONS ST
RIO, WI 53960
(43.445582, -89.242961)</t>
  </si>
  <si>
    <t xml:space="preserve">Rio Community </t>
  </si>
  <si>
    <t>BLOOMINGTON PUBLIC LIBRARY</t>
  </si>
  <si>
    <t>453 CANAL ST
BLOOMINGTON, WI 53804
(42.883352, -90.925394)</t>
  </si>
  <si>
    <t xml:space="preserve">River Ridge </t>
  </si>
  <si>
    <t>KRAEMER LIBRARY &amp; COMMUNITY CENTER</t>
  </si>
  <si>
    <t>910 MAIN ST PLAIN
WI 53577
(43.278847, -90.043381)</t>
  </si>
  <si>
    <t xml:space="preserve">River Valley </t>
  </si>
  <si>
    <t>LONE ROCK COMMUNITY LIBRARY</t>
  </si>
  <si>
    <t>234 N BROADWAY
LONE ROCK, WI 53556
(43.185244, -90.197509)</t>
  </si>
  <si>
    <t>SPRING GREEN COMMUNITY LIBRARY</t>
  </si>
  <si>
    <t>230 E MONROE ST SPRING GREEN
WI 53588
(43.177852, -90.066091)</t>
  </si>
  <si>
    <t>MUSCODA PUBLIC LIBRARY</t>
  </si>
  <si>
    <t>206 N WISCONSIN AVE
MUSCODA, WI 53573
(43.186675, -90.443044)</t>
  </si>
  <si>
    <t xml:space="preserve">Riverdale </t>
  </si>
  <si>
    <t>BRANDON PUBLIC LIBRARY</t>
  </si>
  <si>
    <t>117 E MAIN ST
BRANDON, WI 53919
(43.735026, -88.782271)</t>
  </si>
  <si>
    <t xml:space="preserve">Rosendale-Brandon </t>
  </si>
  <si>
    <t>ELROY PUBLIC LIBRARY</t>
  </si>
  <si>
    <t>501 SECOND MAIN ST
ELROY, WI 53929
(43.742512, -90.27201)</t>
  </si>
  <si>
    <t xml:space="preserve">Royall </t>
  </si>
  <si>
    <t>KENDALL PUBLIC LIBRARY</t>
  </si>
  <si>
    <t>110 E SOUTH RAILROAD ST
KENDALL, WI 54638
(43.792442, -90.368352)</t>
  </si>
  <si>
    <t>BLACK CREEK VILLAGE LIBRARY</t>
  </si>
  <si>
    <t>507 S MAPLE ST BLACK CREEK
WI 54106
(44.468891, -88.449807)</t>
  </si>
  <si>
    <t xml:space="preserve">Seymour Community </t>
  </si>
  <si>
    <t>BRIGHAM MEMORIAL LIBRARY</t>
  </si>
  <si>
    <t>131 PLAIN ST
SHARON, WI 53585
(42.503033, -88.730211)</t>
  </si>
  <si>
    <t xml:space="preserve">Sharon J11 </t>
  </si>
  <si>
    <t>SHELL LAKE PUBLIC LIBRARY</t>
  </si>
  <si>
    <t>501 1ST ST SHELL LAKE
WI 54871
(45.743339, -91.925501)</t>
  </si>
  <si>
    <t>WASHBURN</t>
  </si>
  <si>
    <t xml:space="preserve">Shell Lake </t>
  </si>
  <si>
    <t>SHIOCTON PUBLIC LIBRARY</t>
  </si>
  <si>
    <t>W7740 PINE ST
SHIOCTON, WI 54170
(44.442877, -88.577891)</t>
  </si>
  <si>
    <t xml:space="preserve">Shiocton </t>
  </si>
  <si>
    <t>MCCOY PUBLIC LIBRARY</t>
  </si>
  <si>
    <t>190 N JUDGEMENT ST
SHULLSBURG, WI 53586
(42.572249, -90.231034)</t>
  </si>
  <si>
    <t xml:space="preserve">Shullsburg </t>
  </si>
  <si>
    <t>HAZEL GREEN PUBLIC LIBRARY</t>
  </si>
  <si>
    <t>1610 FAIRPLAY HAZEL GREEN
WI 53811
(42.532762, -90.435715)</t>
  </si>
  <si>
    <t xml:space="preserve">Southwestern Wisconsin </t>
  </si>
  <si>
    <t>SPRING VALLEY PUBLIC LIBRARY</t>
  </si>
  <si>
    <t>E121 S 2ND ST SPRING VALLEY
WI 54767
(44.845321, -92.238359)</t>
  </si>
  <si>
    <t xml:space="preserve">Spring Valley </t>
  </si>
  <si>
    <t>HAZEL MACKIN COMMUNITY LIBRARY</t>
  </si>
  <si>
    <t>311 W WARREN ST
ROBERTS, WI 54023
(44.982667, -92.557722)</t>
  </si>
  <si>
    <t xml:space="preserve">St. Croix </t>
  </si>
  <si>
    <t>ST. CROIX FALLS PUBLIC LIBRARY</t>
  </si>
  <si>
    <t>230 S WASHINGTON ST ST CROIX FALLS
WI 54024
(45.4079, -92.644832)</t>
  </si>
  <si>
    <t xml:space="preserve">St. Croix Falls </t>
  </si>
  <si>
    <t>SURING AREA PUBLIC LIBRARY</t>
  </si>
  <si>
    <t>604 E MAIN ST
SURING, WI 54174
(44.999027, -88.373117)</t>
  </si>
  <si>
    <t xml:space="preserve">Suring Public </t>
  </si>
  <si>
    <t>THORP PUBLIC LIBRARY</t>
  </si>
  <si>
    <t>401 S CONWAY DR
THORP, WI 54771
(44.956294, -90.793563)</t>
  </si>
  <si>
    <t xml:space="preserve">Thorp </t>
  </si>
  <si>
    <t>EDWARD U. DEMMER MEMORIAL LIBRARY</t>
  </si>
  <si>
    <t>6961 W SCHOOL ST THREE LAKES
WI 54562
(45.796323, -89.168743)</t>
  </si>
  <si>
    <t xml:space="preserve">Three Lakes </t>
  </si>
  <si>
    <t>LETTIE W. JENSEN PUBLIC LIBRARY</t>
  </si>
  <si>
    <t>278 N MAIN ST
AMHERST, WI 54406
(44.453332, -89.284503)</t>
  </si>
  <si>
    <t>PORTAGE</t>
  </si>
  <si>
    <t xml:space="preserve">Tomorrow River </t>
  </si>
  <si>
    <t>HANCOCK PUBLIC LIBRARY</t>
  </si>
  <si>
    <t>114 S MAIN ST
HANCOCK, WI 54943
(44.13339, -89.523279)</t>
  </si>
  <si>
    <t xml:space="preserve">Tri-County Area </t>
  </si>
  <si>
    <t>PLAINFIELD PUBLIC LIBRARY</t>
  </si>
  <si>
    <t>126 S MAIN ST
PLAINFIELD, WI 54966
(44.212999, -89.492363)</t>
  </si>
  <si>
    <t>TURTLE LAKE PUBLIC LIBRARY</t>
  </si>
  <si>
    <t>114 MARTIN AVE E TURTLE LAKE
WI 54889
(45.395322, -92.141121)</t>
  </si>
  <si>
    <t xml:space="preserve">Turtle Lake </t>
  </si>
  <si>
    <t>BALSAM LAKE PUBLIC LIBRARY</t>
  </si>
  <si>
    <t>404 MAIN ST BALSAM LAKE
WI 54810
(45.449881, -92.453023)</t>
  </si>
  <si>
    <t xml:space="preserve">Unity </t>
  </si>
  <si>
    <t>CENTURIA PUBLIC LIBRARY</t>
  </si>
  <si>
    <t>409 4TH ST
CENTURIA, WI 54824
(45.451152, -92.554561)</t>
  </si>
  <si>
    <t>MILLTOWN PUBLIC LIBRARY</t>
  </si>
  <si>
    <t>61 W MAIN ST
MILLTOWN, WI 54858
(45.526688, -92.505855)</t>
  </si>
  <si>
    <t>READSTOWN PUBLIC LIBRARY</t>
  </si>
  <si>
    <t>129 W WISCONSIN AVE
READSTOWN, WI 54652
(43.451052, -90.760512)</t>
  </si>
  <si>
    <t xml:space="preserve">Viroqua Area </t>
  </si>
  <si>
    <t>LAKES COUNTRY PUBLIC LIBRARY</t>
  </si>
  <si>
    <t>15235 HWY
LAKEWOOD, WI 54138
(45.298774, -88.518306)</t>
  </si>
  <si>
    <t xml:space="preserve">Wabeno </t>
  </si>
  <si>
    <t>WABENO PUBLIC LIBRARY</t>
  </si>
  <si>
    <t>4556 N BRANCH ST
WABENO, WI 54566
(45.438924, -88.661527)</t>
  </si>
  <si>
    <t xml:space="preserve">Wabeno Area </t>
  </si>
  <si>
    <t>WASHBURN PUBLIC LIBRARY</t>
  </si>
  <si>
    <t>307 WASHINGTON AVE
WASHBURN, WI 54891
(46.688471, -90.894689)</t>
  </si>
  <si>
    <t xml:space="preserve">Washburn </t>
  </si>
  <si>
    <t>KARL JUNGINGER MEMORIAL LIBRARY</t>
  </si>
  <si>
    <t>625 N MONROE ST
WATERLOO, WI 53594
(43.190004, -88.99049)</t>
  </si>
  <si>
    <t xml:space="preserve">Waterloo </t>
  </si>
  <si>
    <t>FOX LAKE PUBLIC LIBRARY</t>
  </si>
  <si>
    <t>117 W STATE ST FOX LAKE
WI 53933
(43.566037, -88.907452)</t>
  </si>
  <si>
    <t xml:space="preserve">Waupun </t>
  </si>
  <si>
    <t>REDGRANITE PUBLIC LIBRARY</t>
  </si>
  <si>
    <t>135 W BANNERMAN AVE
REDGRANITE, WI 54970
(44.043852, -89.102686)</t>
  </si>
  <si>
    <t xml:space="preserve">Wautoma Area </t>
  </si>
  <si>
    <t>LARSEN FAMILY PUBLIC LIBRARY</t>
  </si>
  <si>
    <t>7401 W MAIN ST
WEBSTER, WI 54893
(45.877355, -92.365437)</t>
  </si>
  <si>
    <t xml:space="preserve">Webster </t>
  </si>
  <si>
    <t>BEKKUM MEMORIAL PUBLIC LIBRARY</t>
  </si>
  <si>
    <t>206 N MAIN ST
WESTBY, WI 54667
(43.654847, -90.856461)</t>
  </si>
  <si>
    <t xml:space="preserve">Westby Area </t>
  </si>
  <si>
    <t>KNUTSON MEMORIAL LIBRARY</t>
  </si>
  <si>
    <t>500 CENTRAL AVE COON VALLEY
WI 54623
(43.702352, -91.013202)</t>
  </si>
  <si>
    <t>COLOMA PUBLIC LIBRARY</t>
  </si>
  <si>
    <t>155 S FRONT ST
COLOMA, WI 54930
(44.031458, -89.522135)</t>
  </si>
  <si>
    <t xml:space="preserve">Westfield </t>
  </si>
  <si>
    <t>ETHEL EVERHARD MEMORIAL LIBRARY</t>
  </si>
  <si>
    <t>117 E 3RD ST
WESTFIELD, WI 53964
(43.884603, -89.492985)</t>
  </si>
  <si>
    <t>NESHKORO PUBLIC LIBRARY</t>
  </si>
  <si>
    <t>132 S MAIN ST
NESHKORO, WI 54960
(43.963197, -89.218609)</t>
  </si>
  <si>
    <t>OXFORD PUBLIC LIBRARY</t>
  </si>
  <si>
    <t>129 S FRANKLIN AVE
OXFORD, WI 53952
(43.781249, -89.572673)</t>
  </si>
  <si>
    <t>NEUSCHAFER COMMUNITY LIBRARY</t>
  </si>
  <si>
    <t>317 WOLF RIVER DR
FREMONT, WI 54940
(44.261504, -88.867184)</t>
  </si>
  <si>
    <t xml:space="preserve">Weyauwega-Fremont </t>
  </si>
  <si>
    <t>WEYAUWEGA PUBLIC LIBRARY</t>
  </si>
  <si>
    <t>301 S MILL ST
WEYAUWEGA, WI 54983
(44.319518, -88.934099)</t>
  </si>
  <si>
    <t>WHITEHALL PUBLIC LIBRARY</t>
  </si>
  <si>
    <t>36351 MAIN ST
WHITEHALL, WI 54773
(44.368756, -91.31672)</t>
  </si>
  <si>
    <t xml:space="preserve">Whitehall </t>
  </si>
  <si>
    <t>LEON-SAXEVILLE TOWNSHIP LIBRARY</t>
  </si>
  <si>
    <t>N4715 COUNTY RD E PINE RIVER
WI 54965
(44.149279, -89.07713)</t>
  </si>
  <si>
    <t xml:space="preserve">Wild Rose </t>
  </si>
  <si>
    <t>PATTERSON MEMORIAL LIBRARY</t>
  </si>
  <si>
    <t>500 DIVISION ST
WILD ROSE, WI 54984
(44.177908, -89.2472)</t>
  </si>
  <si>
    <t>WINCHESTER PUBLIC LIBRARY</t>
  </si>
  <si>
    <t>2117 LAKE ST
WINCHESTER, WI 54557
(46.221221, -89.896512)</t>
  </si>
  <si>
    <t xml:space="preserve">Winneconne Community </t>
  </si>
  <si>
    <t>WINTER PUBLIC LIBRARY</t>
  </si>
  <si>
    <t>5129 N MAIN ST
WINTER, WI 54896
(45.820676, -91.011489)</t>
  </si>
  <si>
    <t xml:space="preserve">Winter </t>
  </si>
  <si>
    <t>LESTER PUBLIC LIBRARY OF VESPER</t>
  </si>
  <si>
    <t>6550 VIRGINIA ST
VESPER, WI 54489
(44.483525, -89.969318)</t>
  </si>
  <si>
    <t xml:space="preserve">Wisconsin Rapids </t>
  </si>
  <si>
    <t>WONEWOC PUBLIC LIBRARY</t>
  </si>
  <si>
    <t>305 CENTER ST
WONEWOC, WI 53968
(43.654402, -90.223306)</t>
  </si>
  <si>
    <t xml:space="preserve">Wonewoc-Union Center </t>
  </si>
  <si>
    <t>School District</t>
  </si>
  <si>
    <t>Max Funding Amount</t>
  </si>
  <si>
    <t>E-Rate Discount Percentage</t>
  </si>
  <si>
    <t>TEACH Reimbursement Percentage</t>
  </si>
  <si>
    <t>Adams</t>
  </si>
  <si>
    <t>Albany</t>
  </si>
  <si>
    <t>Livingston</t>
  </si>
  <si>
    <t>Alma</t>
  </si>
  <si>
    <t>Pardeeville</t>
  </si>
  <si>
    <t>Antigo</t>
  </si>
  <si>
    <t>Argyle</t>
  </si>
  <si>
    <t>Augusta</t>
  </si>
  <si>
    <t>Odanah</t>
  </si>
  <si>
    <t>Balsam Lake</t>
  </si>
  <si>
    <t>Barneveld</t>
  </si>
  <si>
    <t>Bayfield</t>
  </si>
  <si>
    <t>Westby</t>
  </si>
  <si>
    <t>Belleville</t>
  </si>
  <si>
    <t>Lac du Flambeau</t>
  </si>
  <si>
    <t>Benton</t>
  </si>
  <si>
    <t>Black Creek</t>
  </si>
  <si>
    <t>Blair</t>
  </si>
  <si>
    <t>Blanchardville</t>
  </si>
  <si>
    <t>Bloomington</t>
  </si>
  <si>
    <t>Boulder Junction</t>
  </si>
  <si>
    <t>Boyceville</t>
  </si>
  <si>
    <t>Brandon</t>
  </si>
  <si>
    <t>Dickeyville</t>
  </si>
  <si>
    <t>Sharon</t>
  </si>
  <si>
    <t>Brownsville</t>
  </si>
  <si>
    <t>Bruce</t>
  </si>
  <si>
    <t>Cadott</t>
  </si>
  <si>
    <t>Green Lake</t>
  </si>
  <si>
    <t>Cameron</t>
  </si>
  <si>
    <t>Campbellsport</t>
  </si>
  <si>
    <t>Cashton</t>
  </si>
  <si>
    <t>Cedar Grove</t>
  </si>
  <si>
    <t>Centuria</t>
  </si>
  <si>
    <t>Sand Creek</t>
  </si>
  <si>
    <t>Clear Lake</t>
  </si>
  <si>
    <t>Clinton</t>
  </si>
  <si>
    <t>Cobb</t>
  </si>
  <si>
    <t>Colfax</t>
  </si>
  <si>
    <t>Coloma</t>
  </si>
  <si>
    <t>Cornell</t>
  </si>
  <si>
    <t>Crandon</t>
  </si>
  <si>
    <t>Cuba City</t>
  </si>
  <si>
    <t>De Soto</t>
  </si>
  <si>
    <t>Deer Park</t>
  </si>
  <si>
    <t>Deerfield</t>
  </si>
  <si>
    <t>Dorchester</t>
  </si>
  <si>
    <t>Drummond</t>
  </si>
  <si>
    <t>Durand</t>
  </si>
  <si>
    <t>Fennimore</t>
  </si>
  <si>
    <t>Cassville</t>
  </si>
  <si>
    <t>Laona</t>
  </si>
  <si>
    <t>Three Lakes</t>
  </si>
  <si>
    <t>Phelps</t>
  </si>
  <si>
    <t>Elkhart Lake</t>
  </si>
  <si>
    <t>Elmwood</t>
  </si>
  <si>
    <t>Elroy</t>
  </si>
  <si>
    <t>Endeavor</t>
  </si>
  <si>
    <t>Westfield</t>
  </si>
  <si>
    <t>Ettrick</t>
  </si>
  <si>
    <t>Iron River</t>
  </si>
  <si>
    <t>Fairchild</t>
  </si>
  <si>
    <t>Fall Creek</t>
  </si>
  <si>
    <t>Florence</t>
  </si>
  <si>
    <t>Fontana</t>
  </si>
  <si>
    <t>Cable</t>
  </si>
  <si>
    <t>Fox Lake</t>
  </si>
  <si>
    <t>Waters</t>
  </si>
  <si>
    <t>Frederic</t>
  </si>
  <si>
    <t>Galesville</t>
  </si>
  <si>
    <t>Gays Mills</t>
  </si>
  <si>
    <t>Gillett</t>
  </si>
  <si>
    <t>Glenwood City</t>
  </si>
  <si>
    <t>Granton</t>
  </si>
  <si>
    <t>Grantsburg</t>
  </si>
  <si>
    <t>Greenwood</t>
  </si>
  <si>
    <t>Hancock</t>
  </si>
  <si>
    <t>Osseo</t>
  </si>
  <si>
    <t>Hawkins</t>
  </si>
  <si>
    <t>Hazel Green</t>
  </si>
  <si>
    <t>Roberts</t>
  </si>
  <si>
    <t>Hillsboro</t>
  </si>
  <si>
    <t>Hortonville</t>
  </si>
  <si>
    <t>Hustisford</t>
  </si>
  <si>
    <t>Randolph</t>
  </si>
  <si>
    <t>Independence</t>
  </si>
  <si>
    <t>Iola</t>
  </si>
  <si>
    <t>Iron Ridge</t>
  </si>
  <si>
    <t>Cambria</t>
  </si>
  <si>
    <t>Stetsonville</t>
  </si>
  <si>
    <t>Belmont</t>
  </si>
  <si>
    <t>Darlington</t>
  </si>
  <si>
    <t>Waterloo</t>
  </si>
  <si>
    <t>Kendall</t>
  </si>
  <si>
    <t>Coon Valley</t>
  </si>
  <si>
    <t>Plain</t>
  </si>
  <si>
    <t>La Valle</t>
  </si>
  <si>
    <t>Hayward</t>
  </si>
  <si>
    <t>Lakewood</t>
  </si>
  <si>
    <t>Random Lake</t>
  </si>
  <si>
    <t>Land O'Lakes</t>
  </si>
  <si>
    <t>Webster</t>
  </si>
  <si>
    <t>La Farge</t>
  </si>
  <si>
    <t>Mellen</t>
  </si>
  <si>
    <t>Lena</t>
  </si>
  <si>
    <t>Pine River</t>
  </si>
  <si>
    <t>Arpin</t>
  </si>
  <si>
    <t>Nekoosa</t>
  </si>
  <si>
    <t>Vesper</t>
  </si>
  <si>
    <t>Amherst</t>
  </si>
  <si>
    <t>Lomira</t>
  </si>
  <si>
    <t>Lone Rock</t>
  </si>
  <si>
    <t>Lowell</t>
  </si>
  <si>
    <t>Loyal</t>
  </si>
  <si>
    <t>Luck</t>
  </si>
  <si>
    <t>La Pointe</t>
  </si>
  <si>
    <t>Marion</t>
  </si>
  <si>
    <t>Markesan</t>
  </si>
  <si>
    <t>Shullsburg</t>
  </si>
  <si>
    <t>Mercer</t>
  </si>
  <si>
    <t>Kingston</t>
  </si>
  <si>
    <t>Milltown</t>
  </si>
  <si>
    <t>Mineral Point</t>
  </si>
  <si>
    <t>Minocqua</t>
  </si>
  <si>
    <t>Mondovi</t>
  </si>
  <si>
    <t>Montello</t>
  </si>
  <si>
    <t>Montfort</t>
  </si>
  <si>
    <t>Monticello</t>
  </si>
  <si>
    <t>Muscoda</t>
  </si>
  <si>
    <t>Necedah</t>
  </si>
  <si>
    <t>Neillsville</t>
  </si>
  <si>
    <t>Neshkoro</t>
  </si>
  <si>
    <t>Fremont</t>
  </si>
  <si>
    <t>New Glarus</t>
  </si>
  <si>
    <t>New Lisbon</t>
  </si>
  <si>
    <t>Freedom</t>
  </si>
  <si>
    <t>Norwalk</t>
  </si>
  <si>
    <t>Oakfield</t>
  </si>
  <si>
    <t>Ogema</t>
  </si>
  <si>
    <t>Oneida</t>
  </si>
  <si>
    <t>Ontario</t>
  </si>
  <si>
    <t>Orfordville</t>
  </si>
  <si>
    <t>Owen</t>
  </si>
  <si>
    <t>Oxford</t>
  </si>
  <si>
    <t>Packwaukee</t>
  </si>
  <si>
    <t>Park Falls</t>
  </si>
  <si>
    <t>Wild Rose</t>
  </si>
  <si>
    <t>Pepin</t>
  </si>
  <si>
    <t>Phillips</t>
  </si>
  <si>
    <t>Pittsville</t>
  </si>
  <si>
    <t>Plainfield</t>
  </si>
  <si>
    <t>Plum City</t>
  </si>
  <si>
    <t>Sayner</t>
  </si>
  <si>
    <t>Palmyra</t>
  </si>
  <si>
    <t>Poy Sippi</t>
  </si>
  <si>
    <t>Poynette</t>
  </si>
  <si>
    <t>Presque Isle</t>
  </si>
  <si>
    <t>Princeton</t>
  </si>
  <si>
    <t>Readstown</t>
  </si>
  <si>
    <t>Redgranite</t>
  </si>
  <si>
    <t>Reeseville</t>
  </si>
  <si>
    <t>Rib Lake</t>
  </si>
  <si>
    <t>Rio</t>
  </si>
  <si>
    <t>Rock Springs</t>
  </si>
  <si>
    <t>Scandinavia</t>
  </si>
  <si>
    <t>Shell Lake</t>
  </si>
  <si>
    <t>Shiocton</t>
  </si>
  <si>
    <t>Trempealeau</t>
  </si>
  <si>
    <t>Solar Town Cen Soldiers Grove</t>
  </si>
  <si>
    <t>Spring Green</t>
  </si>
  <si>
    <t>Spring Valley</t>
  </si>
  <si>
    <t>St Croix Falls</t>
  </si>
  <si>
    <t>Strum</t>
  </si>
  <si>
    <t>Manawa</t>
  </si>
  <si>
    <t>Suring</t>
  </si>
  <si>
    <t>Taylor</t>
  </si>
  <si>
    <t>Theresa</t>
  </si>
  <si>
    <t>Cumberland</t>
  </si>
  <si>
    <t>Thorp</t>
  </si>
  <si>
    <t>Turtle Lake</t>
  </si>
  <si>
    <t>Ashland</t>
  </si>
  <si>
    <t>Viola</t>
  </si>
  <si>
    <t>Wabeno</t>
  </si>
  <si>
    <t>Eagle River</t>
  </si>
  <si>
    <t>Washburn</t>
  </si>
  <si>
    <t>Westboro</t>
  </si>
  <si>
    <t>Gilman</t>
  </si>
  <si>
    <t>Weyauwega</t>
  </si>
  <si>
    <t>Whitehall</t>
  </si>
  <si>
    <t>Wilton</t>
  </si>
  <si>
    <t>Winchester</t>
  </si>
  <si>
    <t>Winter</t>
  </si>
  <si>
    <t>Withee</t>
  </si>
  <si>
    <t>Wonewoc</t>
  </si>
  <si>
    <t>Woodville</t>
  </si>
  <si>
    <t>Wyocena</t>
  </si>
  <si>
    <t>Location</t>
  </si>
  <si>
    <t>WESTERN TAYLOR COUNTY PUBLIC 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</si>
</sst>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D9E2F3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 applyAlignment="1"/>
    <xf numFmtId="164" fontId="1" fillId="0" borderId="0" xfId="1" applyNumberFormat="1" applyFont="1" applyAlignment="1"/>
    <xf numFmtId="9" fontId="1" fillId="0" borderId="0" xfId="1" applyNumberFormat="1" applyFont="1" applyAlignment="1"/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9" fontId="1" fillId="0" borderId="1" xfId="1" applyNumberForma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9" fontId="1" fillId="0" borderId="2" xfId="1" applyNumberFormat="1" applyFont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0" fontId="3" fillId="0" borderId="6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9" fontId="4" fillId="3" borderId="4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9" fontId="4" fillId="3" borderId="5" xfId="1" applyNumberFormat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left" vertical="center" indent="1"/>
    </xf>
    <xf numFmtId="0" fontId="3" fillId="4" borderId="2" xfId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9" fontId="1" fillId="4" borderId="2" xfId="1" applyNumberFormat="1" applyFont="1" applyFill="1" applyBorder="1" applyAlignment="1">
      <alignment horizontal="center" vertical="center"/>
    </xf>
    <xf numFmtId="9" fontId="1" fillId="4" borderId="11" xfId="1" applyNumberFormat="1" applyFill="1" applyBorder="1" applyAlignment="1">
      <alignment horizontal="center" vertical="center"/>
    </xf>
    <xf numFmtId="9" fontId="3" fillId="4" borderId="2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left" vertical="center" indent="1"/>
    </xf>
    <xf numFmtId="0" fontId="0" fillId="4" borderId="9" xfId="0" applyFill="1" applyBorder="1" applyAlignment="1">
      <alignment horizontal="left" vertical="center" wrapText="1" indent="1"/>
    </xf>
    <xf numFmtId="164" fontId="3" fillId="4" borderId="9" xfId="1" applyNumberFormat="1" applyFont="1" applyFill="1" applyBorder="1" applyAlignment="1">
      <alignment horizontal="center" vertical="center"/>
    </xf>
    <xf numFmtId="9" fontId="1" fillId="4" borderId="9" xfId="1" applyNumberFormat="1" applyFont="1" applyFill="1" applyBorder="1" applyAlignment="1">
      <alignment horizontal="center" vertical="center"/>
    </xf>
    <xf numFmtId="9" fontId="1" fillId="4" borderId="12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0" fillId="4" borderId="2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8"/>
  <sheetViews>
    <sheetView tabSelected="1" workbookViewId="0">
      <pane ySplit="1" topLeftCell="A10" activePane="bottomLeft" state="frozen"/>
      <selection pane="bottomLeft" activeCell="A168" sqref="A168"/>
    </sheetView>
  </sheetViews>
  <sheetFormatPr defaultColWidth="14.42578125" defaultRowHeight="15.75" customHeight="1" x14ac:dyDescent="0.2"/>
  <cols>
    <col min="1" max="1" width="61.140625" style="1" bestFit="1" customWidth="1"/>
    <col min="2" max="2" width="41.7109375" style="1" hidden="1" customWidth="1"/>
    <col min="3" max="3" width="12.42578125" style="1" hidden="1" customWidth="1"/>
    <col min="4" max="4" width="13.85546875" style="1" hidden="1" customWidth="1"/>
    <col min="5" max="5" width="11.5703125" style="1" hidden="1" customWidth="1"/>
    <col min="6" max="6" width="10.85546875" style="1" hidden="1" customWidth="1"/>
    <col min="7" max="7" width="15.140625" style="1" hidden="1" customWidth="1"/>
    <col min="8" max="8" width="2.28515625" style="1" hidden="1" customWidth="1"/>
    <col min="9" max="9" width="29.42578125" style="1" customWidth="1"/>
    <col min="10" max="10" width="14.28515625" style="2" customWidth="1"/>
    <col min="11" max="11" width="14" style="3" customWidth="1"/>
    <col min="12" max="12" width="17" style="3" customWidth="1"/>
    <col min="13" max="13" width="0.5703125" style="1" hidden="1" customWidth="1"/>
    <col min="14" max="16384" width="14.42578125" style="1"/>
  </cols>
  <sheetData>
    <row r="1" spans="1:13" s="6" customFormat="1" ht="59.25" customHeight="1" thickTop="1" thickBot="1" x14ac:dyDescent="0.3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2" t="s">
        <v>811</v>
      </c>
      <c r="J1" s="23" t="s">
        <v>612</v>
      </c>
      <c r="K1" s="22" t="s">
        <v>613</v>
      </c>
      <c r="L1" s="24" t="s">
        <v>614</v>
      </c>
      <c r="M1" s="5" t="s">
        <v>611</v>
      </c>
    </row>
    <row r="2" spans="1:13" s="4" customFormat="1" ht="24.75" customHeight="1" thickTop="1" x14ac:dyDescent="0.25">
      <c r="A2" s="17" t="s">
        <v>8</v>
      </c>
      <c r="B2" s="8" t="s">
        <v>9</v>
      </c>
      <c r="C2" s="8">
        <v>43</v>
      </c>
      <c r="D2" s="9">
        <v>18036</v>
      </c>
      <c r="E2" s="8">
        <v>1</v>
      </c>
      <c r="F2" s="8">
        <v>0</v>
      </c>
      <c r="G2" s="8" t="s">
        <v>10</v>
      </c>
      <c r="H2" s="8">
        <v>1000</v>
      </c>
      <c r="I2" s="37" t="s">
        <v>615</v>
      </c>
      <c r="J2" s="10">
        <v>10000</v>
      </c>
      <c r="K2" s="11">
        <v>0.85</v>
      </c>
      <c r="L2" s="15">
        <f t="shared" ref="L2:L33" si="0">1-K2</f>
        <v>0.15000000000000002</v>
      </c>
      <c r="M2" s="7" t="s">
        <v>11</v>
      </c>
    </row>
    <row r="3" spans="1:13" s="4" customFormat="1" ht="24.75" customHeight="1" x14ac:dyDescent="0.25">
      <c r="A3" s="25" t="s">
        <v>12</v>
      </c>
      <c r="B3" s="26" t="s">
        <v>13</v>
      </c>
      <c r="C3" s="26">
        <v>42</v>
      </c>
      <c r="D3" s="27">
        <v>2749</v>
      </c>
      <c r="E3" s="26">
        <v>1</v>
      </c>
      <c r="F3" s="26">
        <v>0</v>
      </c>
      <c r="G3" s="26" t="s">
        <v>14</v>
      </c>
      <c r="H3" s="26">
        <v>750</v>
      </c>
      <c r="I3" s="38" t="s">
        <v>616</v>
      </c>
      <c r="J3" s="28">
        <v>7500</v>
      </c>
      <c r="K3" s="29">
        <v>0.7</v>
      </c>
      <c r="L3" s="30">
        <f t="shared" si="0"/>
        <v>0.30000000000000004</v>
      </c>
      <c r="M3" s="4" t="s">
        <v>15</v>
      </c>
    </row>
    <row r="4" spans="1:13" s="4" customFormat="1" ht="24.75" customHeight="1" x14ac:dyDescent="0.25">
      <c r="A4" s="18" t="s">
        <v>268</v>
      </c>
      <c r="B4" s="12" t="s">
        <v>269</v>
      </c>
      <c r="C4" s="12">
        <v>43</v>
      </c>
      <c r="D4" s="12">
        <v>791</v>
      </c>
      <c r="E4" s="12">
        <v>1</v>
      </c>
      <c r="F4" s="12">
        <v>0</v>
      </c>
      <c r="G4" s="12" t="s">
        <v>117</v>
      </c>
      <c r="H4" s="12">
        <v>500</v>
      </c>
      <c r="I4" s="19" t="s">
        <v>617</v>
      </c>
      <c r="J4" s="13">
        <v>5000</v>
      </c>
      <c r="K4" s="14">
        <v>0.7</v>
      </c>
      <c r="L4" s="16">
        <f t="shared" si="0"/>
        <v>0.30000000000000004</v>
      </c>
      <c r="M4" s="4" t="s">
        <v>270</v>
      </c>
    </row>
    <row r="5" spans="1:13" s="4" customFormat="1" ht="24.75" customHeight="1" x14ac:dyDescent="0.25">
      <c r="A5" s="25" t="s">
        <v>16</v>
      </c>
      <c r="B5" s="26" t="s">
        <v>17</v>
      </c>
      <c r="C5" s="26">
        <v>43</v>
      </c>
      <c r="D5" s="27">
        <v>6068</v>
      </c>
      <c r="E5" s="26">
        <v>1</v>
      </c>
      <c r="F5" s="26">
        <v>0</v>
      </c>
      <c r="G5" s="26" t="s">
        <v>18</v>
      </c>
      <c r="H5" s="26">
        <v>1000</v>
      </c>
      <c r="I5" s="39" t="s">
        <v>618</v>
      </c>
      <c r="J5" s="28">
        <v>10000</v>
      </c>
      <c r="K5" s="31">
        <v>0.6</v>
      </c>
      <c r="L5" s="30">
        <f t="shared" si="0"/>
        <v>0.4</v>
      </c>
      <c r="M5" s="4" t="s">
        <v>19</v>
      </c>
    </row>
    <row r="6" spans="1:13" s="4" customFormat="1" ht="24.75" customHeight="1" x14ac:dyDescent="0.25">
      <c r="A6" s="18" t="s">
        <v>410</v>
      </c>
      <c r="B6" s="12" t="s">
        <v>411</v>
      </c>
      <c r="C6" s="12">
        <v>42</v>
      </c>
      <c r="D6" s="12">
        <v>3728</v>
      </c>
      <c r="E6" s="12">
        <v>1</v>
      </c>
      <c r="F6" s="12">
        <v>0</v>
      </c>
      <c r="G6" s="12" t="s">
        <v>98</v>
      </c>
      <c r="H6" s="12">
        <v>750</v>
      </c>
      <c r="I6" s="19" t="s">
        <v>619</v>
      </c>
      <c r="J6" s="13">
        <v>7500</v>
      </c>
      <c r="K6" s="14">
        <v>0.7</v>
      </c>
      <c r="L6" s="16">
        <f t="shared" si="0"/>
        <v>0.30000000000000004</v>
      </c>
      <c r="M6" s="4" t="s">
        <v>412</v>
      </c>
    </row>
    <row r="7" spans="1:13" s="4" customFormat="1" ht="24.75" customHeight="1" x14ac:dyDescent="0.25">
      <c r="A7" s="25" t="s">
        <v>24</v>
      </c>
      <c r="B7" s="26" t="s">
        <v>25</v>
      </c>
      <c r="C7" s="26">
        <v>43</v>
      </c>
      <c r="D7" s="27">
        <v>19907</v>
      </c>
      <c r="E7" s="26">
        <v>1</v>
      </c>
      <c r="F7" s="26">
        <v>3</v>
      </c>
      <c r="G7" s="26" t="s">
        <v>26</v>
      </c>
      <c r="H7" s="26">
        <v>1000</v>
      </c>
      <c r="I7" s="39" t="s">
        <v>620</v>
      </c>
      <c r="J7" s="28">
        <v>10000</v>
      </c>
      <c r="K7" s="31">
        <v>0.8</v>
      </c>
      <c r="L7" s="30">
        <f t="shared" si="0"/>
        <v>0.19999999999999996</v>
      </c>
      <c r="M7" s="4" t="s">
        <v>27</v>
      </c>
    </row>
    <row r="8" spans="1:13" s="4" customFormat="1" ht="24.75" customHeight="1" x14ac:dyDescent="0.25">
      <c r="A8" s="18" t="s">
        <v>28</v>
      </c>
      <c r="B8" s="12" t="s">
        <v>29</v>
      </c>
      <c r="C8" s="12">
        <v>42</v>
      </c>
      <c r="D8" s="12">
        <v>1605</v>
      </c>
      <c r="E8" s="12">
        <v>1</v>
      </c>
      <c r="F8" s="12">
        <v>0</v>
      </c>
      <c r="G8" s="12" t="s">
        <v>30</v>
      </c>
      <c r="H8" s="12">
        <v>500</v>
      </c>
      <c r="I8" s="19" t="s">
        <v>621</v>
      </c>
      <c r="J8" s="13">
        <v>5000</v>
      </c>
      <c r="K8" s="14">
        <v>0.6</v>
      </c>
      <c r="L8" s="16">
        <f t="shared" si="0"/>
        <v>0.4</v>
      </c>
      <c r="M8" s="4" t="s">
        <v>31</v>
      </c>
    </row>
    <row r="9" spans="1:13" s="4" customFormat="1" ht="24.75" customHeight="1" x14ac:dyDescent="0.25">
      <c r="A9" s="25" t="s">
        <v>42</v>
      </c>
      <c r="B9" s="26" t="s">
        <v>43</v>
      </c>
      <c r="C9" s="26">
        <v>42</v>
      </c>
      <c r="D9" s="27">
        <v>3143</v>
      </c>
      <c r="E9" s="26">
        <v>1</v>
      </c>
      <c r="F9" s="26">
        <v>0</v>
      </c>
      <c r="G9" s="26" t="s">
        <v>44</v>
      </c>
      <c r="H9" s="26">
        <v>750</v>
      </c>
      <c r="I9" s="39" t="s">
        <v>622</v>
      </c>
      <c r="J9" s="28">
        <v>7500</v>
      </c>
      <c r="K9" s="31">
        <v>0.7</v>
      </c>
      <c r="L9" s="30">
        <f t="shared" si="0"/>
        <v>0.30000000000000004</v>
      </c>
      <c r="M9" s="4" t="s">
        <v>45</v>
      </c>
    </row>
    <row r="10" spans="1:13" s="4" customFormat="1" ht="24.75" customHeight="1" x14ac:dyDescent="0.25">
      <c r="A10" s="18" t="s">
        <v>32</v>
      </c>
      <c r="B10" s="12" t="s">
        <v>33</v>
      </c>
      <c r="C10" s="12">
        <v>42</v>
      </c>
      <c r="D10" s="12">
        <v>1097</v>
      </c>
      <c r="E10" s="12">
        <v>1</v>
      </c>
      <c r="F10" s="12">
        <v>0</v>
      </c>
      <c r="G10" s="12" t="s">
        <v>34</v>
      </c>
      <c r="H10" s="12">
        <v>500</v>
      </c>
      <c r="I10" s="19" t="s">
        <v>623</v>
      </c>
      <c r="J10" s="13">
        <v>5000</v>
      </c>
      <c r="K10" s="14">
        <v>0.8</v>
      </c>
      <c r="L10" s="16">
        <f t="shared" si="0"/>
        <v>0.19999999999999996</v>
      </c>
      <c r="M10" s="4" t="s">
        <v>35</v>
      </c>
    </row>
    <row r="11" spans="1:13" s="4" customFormat="1" ht="24.75" customHeight="1" x14ac:dyDescent="0.25">
      <c r="A11" s="25" t="s">
        <v>541</v>
      </c>
      <c r="B11" s="26" t="s">
        <v>542</v>
      </c>
      <c r="C11" s="26">
        <v>42</v>
      </c>
      <c r="D11" s="27">
        <v>2447</v>
      </c>
      <c r="E11" s="26">
        <v>1</v>
      </c>
      <c r="F11" s="26">
        <v>0</v>
      </c>
      <c r="G11" s="26" t="s">
        <v>132</v>
      </c>
      <c r="H11" s="26">
        <v>750</v>
      </c>
      <c r="I11" s="39" t="s">
        <v>624</v>
      </c>
      <c r="J11" s="28">
        <v>7500</v>
      </c>
      <c r="K11" s="31">
        <v>0.8</v>
      </c>
      <c r="L11" s="30">
        <f t="shared" si="0"/>
        <v>0.19999999999999996</v>
      </c>
      <c r="M11" s="4" t="s">
        <v>543</v>
      </c>
    </row>
    <row r="12" spans="1:13" s="4" customFormat="1" ht="24.75" customHeight="1" x14ac:dyDescent="0.25">
      <c r="A12" s="18" t="s">
        <v>53</v>
      </c>
      <c r="B12" s="12" t="s">
        <v>54</v>
      </c>
      <c r="C12" s="12">
        <v>42</v>
      </c>
      <c r="D12" s="12">
        <v>3518</v>
      </c>
      <c r="E12" s="12">
        <v>1</v>
      </c>
      <c r="F12" s="12">
        <v>0</v>
      </c>
      <c r="G12" s="12" t="s">
        <v>55</v>
      </c>
      <c r="H12" s="12">
        <v>750</v>
      </c>
      <c r="I12" s="19" t="s">
        <v>625</v>
      </c>
      <c r="J12" s="13">
        <v>7500</v>
      </c>
      <c r="K12" s="14">
        <v>0.5</v>
      </c>
      <c r="L12" s="16">
        <f t="shared" si="0"/>
        <v>0.5</v>
      </c>
      <c r="M12" s="4" t="s">
        <v>56</v>
      </c>
    </row>
    <row r="13" spans="1:13" s="4" customFormat="1" ht="24.75" customHeight="1" x14ac:dyDescent="0.25">
      <c r="A13" s="25" t="s">
        <v>57</v>
      </c>
      <c r="B13" s="26" t="s">
        <v>58</v>
      </c>
      <c r="C13" s="26">
        <v>43</v>
      </c>
      <c r="D13" s="27">
        <v>4100</v>
      </c>
      <c r="E13" s="26">
        <v>1</v>
      </c>
      <c r="F13" s="26">
        <v>0</v>
      </c>
      <c r="G13" s="26" t="s">
        <v>59</v>
      </c>
      <c r="H13" s="26">
        <v>750</v>
      </c>
      <c r="I13" s="39" t="s">
        <v>626</v>
      </c>
      <c r="J13" s="28">
        <v>7500</v>
      </c>
      <c r="K13" s="31">
        <v>0.85</v>
      </c>
      <c r="L13" s="30">
        <f t="shared" si="0"/>
        <v>0.15000000000000002</v>
      </c>
      <c r="M13" s="4" t="s">
        <v>60</v>
      </c>
    </row>
    <row r="14" spans="1:13" s="4" customFormat="1" ht="24.75" customHeight="1" x14ac:dyDescent="0.25">
      <c r="A14" s="18" t="s">
        <v>572</v>
      </c>
      <c r="B14" s="12" t="s">
        <v>573</v>
      </c>
      <c r="C14" s="12">
        <v>42</v>
      </c>
      <c r="D14" s="12">
        <v>5319</v>
      </c>
      <c r="E14" s="12">
        <v>1</v>
      </c>
      <c r="F14" s="12">
        <v>0</v>
      </c>
      <c r="G14" s="12" t="s">
        <v>165</v>
      </c>
      <c r="H14" s="12">
        <v>1000</v>
      </c>
      <c r="I14" s="19" t="s">
        <v>627</v>
      </c>
      <c r="J14" s="13">
        <v>10000</v>
      </c>
      <c r="K14" s="14">
        <v>0.6</v>
      </c>
      <c r="L14" s="16">
        <f t="shared" si="0"/>
        <v>0.4</v>
      </c>
      <c r="M14" s="4" t="s">
        <v>574</v>
      </c>
    </row>
    <row r="15" spans="1:13" s="4" customFormat="1" ht="24.75" customHeight="1" x14ac:dyDescent="0.25">
      <c r="A15" s="25" t="s">
        <v>63</v>
      </c>
      <c r="B15" s="26" t="s">
        <v>64</v>
      </c>
      <c r="C15" s="26">
        <v>42</v>
      </c>
      <c r="D15" s="27">
        <v>3283</v>
      </c>
      <c r="E15" s="26">
        <v>1</v>
      </c>
      <c r="F15" s="26">
        <v>0</v>
      </c>
      <c r="G15" s="26" t="s">
        <v>65</v>
      </c>
      <c r="H15" s="26">
        <v>750</v>
      </c>
      <c r="I15" s="39" t="s">
        <v>628</v>
      </c>
      <c r="J15" s="28">
        <v>7500</v>
      </c>
      <c r="K15" s="31">
        <v>0.6</v>
      </c>
      <c r="L15" s="30">
        <f t="shared" si="0"/>
        <v>0.4</v>
      </c>
      <c r="M15" s="4" t="s">
        <v>66</v>
      </c>
    </row>
    <row r="16" spans="1:13" s="4" customFormat="1" ht="24.75" customHeight="1" x14ac:dyDescent="0.25">
      <c r="A16" s="18" t="s">
        <v>283</v>
      </c>
      <c r="B16" s="12" t="s">
        <v>284</v>
      </c>
      <c r="C16" s="12">
        <v>43</v>
      </c>
      <c r="D16" s="12">
        <v>3466</v>
      </c>
      <c r="E16" s="12">
        <v>1</v>
      </c>
      <c r="F16" s="12">
        <v>0</v>
      </c>
      <c r="G16" s="12" t="s">
        <v>285</v>
      </c>
      <c r="H16" s="12">
        <v>750</v>
      </c>
      <c r="I16" s="19" t="s">
        <v>629</v>
      </c>
      <c r="J16" s="13">
        <v>7500</v>
      </c>
      <c r="K16" s="14">
        <v>0.85</v>
      </c>
      <c r="L16" s="16">
        <f t="shared" si="0"/>
        <v>0.15000000000000002</v>
      </c>
      <c r="M16" s="4" t="s">
        <v>286</v>
      </c>
    </row>
    <row r="17" spans="1:13" s="4" customFormat="1" ht="24.75" customHeight="1" x14ac:dyDescent="0.25">
      <c r="A17" s="25" t="s">
        <v>70</v>
      </c>
      <c r="B17" s="26" t="s">
        <v>71</v>
      </c>
      <c r="C17" s="26">
        <v>42</v>
      </c>
      <c r="D17" s="27">
        <v>1517</v>
      </c>
      <c r="E17" s="26">
        <v>1</v>
      </c>
      <c r="F17" s="26">
        <v>0</v>
      </c>
      <c r="G17" s="26" t="s">
        <v>30</v>
      </c>
      <c r="H17" s="26">
        <v>500</v>
      </c>
      <c r="I17" s="39" t="s">
        <v>630</v>
      </c>
      <c r="J17" s="28">
        <v>5000</v>
      </c>
      <c r="K17" s="31">
        <v>0.6</v>
      </c>
      <c r="L17" s="30">
        <f t="shared" si="0"/>
        <v>0.4</v>
      </c>
      <c r="M17" s="4" t="s">
        <v>72</v>
      </c>
    </row>
    <row r="18" spans="1:13" s="4" customFormat="1" ht="24.75" customHeight="1" x14ac:dyDescent="0.25">
      <c r="A18" s="18" t="s">
        <v>492</v>
      </c>
      <c r="B18" s="12" t="s">
        <v>493</v>
      </c>
      <c r="C18" s="12">
        <v>42</v>
      </c>
      <c r="D18" s="12">
        <v>6658</v>
      </c>
      <c r="E18" s="12">
        <v>1</v>
      </c>
      <c r="F18" s="12">
        <v>0</v>
      </c>
      <c r="G18" s="12" t="s">
        <v>254</v>
      </c>
      <c r="H18" s="12">
        <v>1000</v>
      </c>
      <c r="I18" s="19" t="s">
        <v>631</v>
      </c>
      <c r="J18" s="13">
        <v>10000</v>
      </c>
      <c r="K18" s="14">
        <v>0.6</v>
      </c>
      <c r="L18" s="16">
        <f t="shared" si="0"/>
        <v>0.4</v>
      </c>
      <c r="M18" s="4" t="s">
        <v>494</v>
      </c>
    </row>
    <row r="19" spans="1:13" s="4" customFormat="1" ht="24.75" customHeight="1" x14ac:dyDescent="0.25">
      <c r="A19" s="25" t="s">
        <v>77</v>
      </c>
      <c r="B19" s="26" t="s">
        <v>78</v>
      </c>
      <c r="C19" s="26">
        <v>42</v>
      </c>
      <c r="D19" s="27">
        <v>3134</v>
      </c>
      <c r="E19" s="26">
        <v>1</v>
      </c>
      <c r="F19" s="26">
        <v>0</v>
      </c>
      <c r="G19" s="26" t="s">
        <v>79</v>
      </c>
      <c r="H19" s="26">
        <v>750</v>
      </c>
      <c r="I19" s="39" t="s">
        <v>632</v>
      </c>
      <c r="J19" s="28">
        <v>7500</v>
      </c>
      <c r="K19" s="31">
        <v>0.7</v>
      </c>
      <c r="L19" s="30">
        <f t="shared" si="0"/>
        <v>0.30000000000000004</v>
      </c>
      <c r="M19" s="4" t="s">
        <v>80</v>
      </c>
    </row>
    <row r="20" spans="1:13" s="4" customFormat="1" ht="24.75" customHeight="1" x14ac:dyDescent="0.25">
      <c r="A20" s="18" t="s">
        <v>418</v>
      </c>
      <c r="B20" s="12" t="s">
        <v>419</v>
      </c>
      <c r="C20" s="12">
        <v>42</v>
      </c>
      <c r="D20" s="12">
        <v>1592</v>
      </c>
      <c r="E20" s="12">
        <v>1</v>
      </c>
      <c r="F20" s="12">
        <v>0</v>
      </c>
      <c r="G20" s="12" t="s">
        <v>30</v>
      </c>
      <c r="H20" s="12">
        <v>500</v>
      </c>
      <c r="I20" s="19" t="s">
        <v>633</v>
      </c>
      <c r="J20" s="13">
        <v>5000</v>
      </c>
      <c r="K20" s="14">
        <v>0.6</v>
      </c>
      <c r="L20" s="16">
        <f t="shared" si="0"/>
        <v>0.4</v>
      </c>
      <c r="M20" s="4" t="s">
        <v>420</v>
      </c>
    </row>
    <row r="21" spans="1:13" s="4" customFormat="1" ht="24.75" customHeight="1" x14ac:dyDescent="0.25">
      <c r="A21" s="25" t="s">
        <v>471</v>
      </c>
      <c r="B21" s="26" t="s">
        <v>472</v>
      </c>
      <c r="C21" s="26">
        <v>42</v>
      </c>
      <c r="D21" s="27">
        <v>1403</v>
      </c>
      <c r="E21" s="26">
        <v>1</v>
      </c>
      <c r="F21" s="26">
        <v>0</v>
      </c>
      <c r="G21" s="26" t="s">
        <v>117</v>
      </c>
      <c r="H21" s="26">
        <v>500</v>
      </c>
      <c r="I21" s="39" t="s">
        <v>634</v>
      </c>
      <c r="J21" s="28">
        <v>5000</v>
      </c>
      <c r="K21" s="31">
        <v>0.7</v>
      </c>
      <c r="L21" s="30">
        <f t="shared" si="0"/>
        <v>0.30000000000000004</v>
      </c>
      <c r="M21" s="4" t="s">
        <v>473</v>
      </c>
    </row>
    <row r="22" spans="1:13" s="4" customFormat="1" ht="24.75" customHeight="1" x14ac:dyDescent="0.25">
      <c r="A22" s="18" t="s">
        <v>372</v>
      </c>
      <c r="B22" s="12" t="s">
        <v>373</v>
      </c>
      <c r="C22" s="12">
        <v>43</v>
      </c>
      <c r="D22" s="12">
        <v>946</v>
      </c>
      <c r="E22" s="12">
        <v>1</v>
      </c>
      <c r="F22" s="12">
        <v>0</v>
      </c>
      <c r="G22" s="12" t="s">
        <v>285</v>
      </c>
      <c r="H22" s="12">
        <v>500</v>
      </c>
      <c r="I22" s="19" t="s">
        <v>635</v>
      </c>
      <c r="J22" s="13">
        <v>5000</v>
      </c>
      <c r="K22" s="14">
        <v>0.7</v>
      </c>
      <c r="L22" s="16">
        <f t="shared" si="0"/>
        <v>0.30000000000000004</v>
      </c>
      <c r="M22" s="4" t="s">
        <v>374</v>
      </c>
    </row>
    <row r="23" spans="1:13" s="4" customFormat="1" ht="24.75" customHeight="1" x14ac:dyDescent="0.25">
      <c r="A23" s="25" t="s">
        <v>84</v>
      </c>
      <c r="B23" s="26" t="s">
        <v>85</v>
      </c>
      <c r="C23" s="26">
        <v>42</v>
      </c>
      <c r="D23" s="27">
        <v>3080</v>
      </c>
      <c r="E23" s="26">
        <v>1</v>
      </c>
      <c r="F23" s="26">
        <v>0</v>
      </c>
      <c r="G23" s="26" t="s">
        <v>86</v>
      </c>
      <c r="H23" s="26">
        <v>750</v>
      </c>
      <c r="I23" s="39" t="s">
        <v>636</v>
      </c>
      <c r="J23" s="28">
        <v>7500</v>
      </c>
      <c r="K23" s="31">
        <v>0.7</v>
      </c>
      <c r="L23" s="30">
        <f t="shared" si="0"/>
        <v>0.30000000000000004</v>
      </c>
      <c r="M23" s="4" t="s">
        <v>87</v>
      </c>
    </row>
    <row r="24" spans="1:13" s="4" customFormat="1" ht="24.75" customHeight="1" x14ac:dyDescent="0.25">
      <c r="A24" s="18" t="s">
        <v>484</v>
      </c>
      <c r="B24" s="12" t="s">
        <v>485</v>
      </c>
      <c r="C24" s="12">
        <v>42</v>
      </c>
      <c r="D24" s="12">
        <v>2070</v>
      </c>
      <c r="E24" s="12">
        <v>1</v>
      </c>
      <c r="F24" s="12">
        <v>0</v>
      </c>
      <c r="G24" s="12" t="s">
        <v>109</v>
      </c>
      <c r="H24" s="12">
        <v>750</v>
      </c>
      <c r="I24" s="19" t="s">
        <v>637</v>
      </c>
      <c r="J24" s="13">
        <v>7500</v>
      </c>
      <c r="K24" s="14">
        <v>0.5</v>
      </c>
      <c r="L24" s="16">
        <f t="shared" si="0"/>
        <v>0.5</v>
      </c>
      <c r="M24" s="4" t="s">
        <v>486</v>
      </c>
    </row>
    <row r="25" spans="1:13" s="4" customFormat="1" ht="24.75" customHeight="1" x14ac:dyDescent="0.25">
      <c r="A25" s="25" t="s">
        <v>152</v>
      </c>
      <c r="B25" s="26" t="s">
        <v>153</v>
      </c>
      <c r="C25" s="26">
        <v>42</v>
      </c>
      <c r="D25" s="27">
        <v>2222</v>
      </c>
      <c r="E25" s="26">
        <v>1</v>
      </c>
      <c r="F25" s="26">
        <v>0</v>
      </c>
      <c r="G25" s="26" t="s">
        <v>117</v>
      </c>
      <c r="H25" s="26">
        <v>750</v>
      </c>
      <c r="I25" s="39" t="s">
        <v>638</v>
      </c>
      <c r="J25" s="28">
        <v>7500</v>
      </c>
      <c r="K25" s="31">
        <v>0.6</v>
      </c>
      <c r="L25" s="30">
        <f t="shared" si="0"/>
        <v>0.4</v>
      </c>
      <c r="M25" s="4" t="s">
        <v>154</v>
      </c>
    </row>
    <row r="26" spans="1:13" s="4" customFormat="1" ht="24.75" customHeight="1" x14ac:dyDescent="0.25">
      <c r="A26" s="18" t="s">
        <v>495</v>
      </c>
      <c r="B26" s="12" t="s">
        <v>496</v>
      </c>
      <c r="C26" s="12">
        <v>42</v>
      </c>
      <c r="D26" s="12">
        <v>2250</v>
      </c>
      <c r="E26" s="12">
        <v>1</v>
      </c>
      <c r="F26" s="12">
        <v>0</v>
      </c>
      <c r="G26" s="12" t="s">
        <v>207</v>
      </c>
      <c r="H26" s="12">
        <v>750</v>
      </c>
      <c r="I26" s="19" t="s">
        <v>639</v>
      </c>
      <c r="J26" s="13">
        <v>7500</v>
      </c>
      <c r="K26" s="14">
        <v>0.8</v>
      </c>
      <c r="L26" s="16">
        <f t="shared" si="0"/>
        <v>0.19999999999999996</v>
      </c>
      <c r="M26" s="4" t="s">
        <v>497</v>
      </c>
    </row>
    <row r="27" spans="1:13" s="4" customFormat="1" ht="24.75" customHeight="1" x14ac:dyDescent="0.25">
      <c r="A27" s="25" t="s">
        <v>296</v>
      </c>
      <c r="B27" s="26" t="s">
        <v>297</v>
      </c>
      <c r="C27" s="26">
        <v>42</v>
      </c>
      <c r="D27" s="27">
        <v>2046</v>
      </c>
      <c r="E27" s="26">
        <v>1</v>
      </c>
      <c r="F27" s="26">
        <v>0</v>
      </c>
      <c r="G27" s="26" t="s">
        <v>172</v>
      </c>
      <c r="H27" s="26">
        <v>750</v>
      </c>
      <c r="I27" s="39" t="s">
        <v>640</v>
      </c>
      <c r="J27" s="28">
        <v>7500</v>
      </c>
      <c r="K27" s="31">
        <v>0.6</v>
      </c>
      <c r="L27" s="30">
        <f t="shared" si="0"/>
        <v>0.4</v>
      </c>
      <c r="M27" s="4" t="s">
        <v>298</v>
      </c>
    </row>
    <row r="28" spans="1:13" s="4" customFormat="1" ht="24.75" customHeight="1" x14ac:dyDescent="0.25">
      <c r="A28" s="18" t="s">
        <v>88</v>
      </c>
      <c r="B28" s="12" t="s">
        <v>89</v>
      </c>
      <c r="C28" s="12">
        <v>42</v>
      </c>
      <c r="D28" s="12">
        <v>1936</v>
      </c>
      <c r="E28" s="12">
        <v>1</v>
      </c>
      <c r="F28" s="12">
        <v>0</v>
      </c>
      <c r="G28" s="12" t="s">
        <v>90</v>
      </c>
      <c r="H28" s="12">
        <v>500</v>
      </c>
      <c r="I28" s="19" t="s">
        <v>641</v>
      </c>
      <c r="J28" s="13">
        <v>5000</v>
      </c>
      <c r="K28" s="14">
        <v>0.8</v>
      </c>
      <c r="L28" s="16">
        <f t="shared" si="0"/>
        <v>0.19999999999999996</v>
      </c>
      <c r="M28" s="4" t="s">
        <v>91</v>
      </c>
    </row>
    <row r="29" spans="1:13" s="4" customFormat="1" ht="24.75" customHeight="1" x14ac:dyDescent="0.25">
      <c r="A29" s="25" t="s">
        <v>92</v>
      </c>
      <c r="B29" s="26" t="s">
        <v>93</v>
      </c>
      <c r="C29" s="26">
        <v>42</v>
      </c>
      <c r="D29" s="27">
        <v>4721</v>
      </c>
      <c r="E29" s="26">
        <v>1</v>
      </c>
      <c r="F29" s="26">
        <v>0</v>
      </c>
      <c r="G29" s="26" t="s">
        <v>94</v>
      </c>
      <c r="H29" s="26">
        <v>750</v>
      </c>
      <c r="I29" s="39" t="s">
        <v>642</v>
      </c>
      <c r="J29" s="28">
        <v>7500</v>
      </c>
      <c r="K29" s="31">
        <v>0.7</v>
      </c>
      <c r="L29" s="30">
        <f t="shared" si="0"/>
        <v>0.30000000000000004</v>
      </c>
      <c r="M29" s="4" t="s">
        <v>95</v>
      </c>
    </row>
    <row r="30" spans="1:13" s="4" customFormat="1" ht="24.75" customHeight="1" x14ac:dyDescent="0.25">
      <c r="A30" s="18" t="s">
        <v>236</v>
      </c>
      <c r="B30" s="12" t="s">
        <v>237</v>
      </c>
      <c r="C30" s="12">
        <v>42</v>
      </c>
      <c r="D30" s="12">
        <v>4151</v>
      </c>
      <c r="E30" s="12">
        <v>1</v>
      </c>
      <c r="F30" s="12">
        <v>0</v>
      </c>
      <c r="G30" s="12" t="s">
        <v>102</v>
      </c>
      <c r="H30" s="12">
        <v>750</v>
      </c>
      <c r="I30" s="19" t="s">
        <v>643</v>
      </c>
      <c r="J30" s="13">
        <v>7500</v>
      </c>
      <c r="K30" s="14">
        <v>0.6</v>
      </c>
      <c r="L30" s="16">
        <f t="shared" si="0"/>
        <v>0.4</v>
      </c>
      <c r="M30" s="4" t="s">
        <v>238</v>
      </c>
    </row>
    <row r="31" spans="1:13" s="4" customFormat="1" ht="24.75" customHeight="1" x14ac:dyDescent="0.25">
      <c r="A31" s="25" t="s">
        <v>103</v>
      </c>
      <c r="B31" s="26" t="s">
        <v>104</v>
      </c>
      <c r="C31" s="26">
        <v>41</v>
      </c>
      <c r="D31" s="27">
        <v>3453</v>
      </c>
      <c r="E31" s="26">
        <v>1</v>
      </c>
      <c r="F31" s="26">
        <v>0</v>
      </c>
      <c r="G31" s="26" t="s">
        <v>105</v>
      </c>
      <c r="H31" s="26">
        <v>750</v>
      </c>
      <c r="I31" s="39" t="s">
        <v>644</v>
      </c>
      <c r="J31" s="28">
        <v>7500</v>
      </c>
      <c r="K31" s="31">
        <v>0.6</v>
      </c>
      <c r="L31" s="30">
        <f t="shared" si="0"/>
        <v>0.4</v>
      </c>
      <c r="M31" s="4" t="s">
        <v>106</v>
      </c>
    </row>
    <row r="32" spans="1:13" s="4" customFormat="1" ht="24.75" customHeight="1" x14ac:dyDescent="0.25">
      <c r="A32" s="18" t="s">
        <v>107</v>
      </c>
      <c r="B32" s="12" t="s">
        <v>108</v>
      </c>
      <c r="C32" s="12">
        <v>41</v>
      </c>
      <c r="D32" s="12">
        <v>2073</v>
      </c>
      <c r="E32" s="12">
        <v>1</v>
      </c>
      <c r="F32" s="12">
        <v>0</v>
      </c>
      <c r="G32" s="12" t="s">
        <v>109</v>
      </c>
      <c r="H32" s="12">
        <v>750</v>
      </c>
      <c r="I32" s="19" t="s">
        <v>645</v>
      </c>
      <c r="J32" s="13">
        <v>7500</v>
      </c>
      <c r="K32" s="14">
        <v>0.6</v>
      </c>
      <c r="L32" s="16">
        <f t="shared" si="0"/>
        <v>0.4</v>
      </c>
      <c r="M32" s="4" t="s">
        <v>110</v>
      </c>
    </row>
    <row r="33" spans="1:13" s="4" customFormat="1" ht="24.75" customHeight="1" x14ac:dyDescent="0.25">
      <c r="A33" s="25" t="s">
        <v>111</v>
      </c>
      <c r="B33" s="26" t="s">
        <v>112</v>
      </c>
      <c r="C33" s="26">
        <v>42</v>
      </c>
      <c r="D33" s="27">
        <v>2276</v>
      </c>
      <c r="E33" s="26">
        <v>1</v>
      </c>
      <c r="F33" s="26">
        <v>0</v>
      </c>
      <c r="G33" s="26" t="s">
        <v>113</v>
      </c>
      <c r="H33" s="26">
        <v>750</v>
      </c>
      <c r="I33" s="39" t="s">
        <v>646</v>
      </c>
      <c r="J33" s="28">
        <v>7500</v>
      </c>
      <c r="K33" s="31">
        <v>0.7</v>
      </c>
      <c r="L33" s="30">
        <f t="shared" si="0"/>
        <v>0.30000000000000004</v>
      </c>
      <c r="M33" s="4" t="s">
        <v>114</v>
      </c>
    </row>
    <row r="34" spans="1:13" s="4" customFormat="1" ht="24.75" customHeight="1" x14ac:dyDescent="0.25">
      <c r="A34" s="18" t="s">
        <v>119</v>
      </c>
      <c r="B34" s="12" t="s">
        <v>120</v>
      </c>
      <c r="C34" s="12">
        <v>42</v>
      </c>
      <c r="D34" s="12">
        <v>3687</v>
      </c>
      <c r="E34" s="12">
        <v>1</v>
      </c>
      <c r="F34" s="12">
        <v>0</v>
      </c>
      <c r="G34" s="12" t="s">
        <v>121</v>
      </c>
      <c r="H34" s="12">
        <v>750</v>
      </c>
      <c r="I34" s="19" t="s">
        <v>647</v>
      </c>
      <c r="J34" s="13">
        <v>7500</v>
      </c>
      <c r="K34" s="14">
        <v>0.5</v>
      </c>
      <c r="L34" s="16">
        <f t="shared" ref="L34:L65" si="1">1-K34</f>
        <v>0.5</v>
      </c>
      <c r="M34" s="4" t="s">
        <v>122</v>
      </c>
    </row>
    <row r="35" spans="1:13" s="4" customFormat="1" ht="24.75" customHeight="1" x14ac:dyDescent="0.25">
      <c r="A35" s="25" t="s">
        <v>544</v>
      </c>
      <c r="B35" s="26" t="s">
        <v>545</v>
      </c>
      <c r="C35" s="26">
        <v>42</v>
      </c>
      <c r="D35" s="27">
        <v>1363</v>
      </c>
      <c r="E35" s="26">
        <v>1</v>
      </c>
      <c r="F35" s="26">
        <v>0</v>
      </c>
      <c r="G35" s="26" t="s">
        <v>132</v>
      </c>
      <c r="H35" s="26">
        <v>500</v>
      </c>
      <c r="I35" s="39" t="s">
        <v>648</v>
      </c>
      <c r="J35" s="28">
        <v>5000</v>
      </c>
      <c r="K35" s="31">
        <v>0.8</v>
      </c>
      <c r="L35" s="30">
        <f t="shared" si="1"/>
        <v>0.19999999999999996</v>
      </c>
      <c r="M35" s="4" t="s">
        <v>543</v>
      </c>
    </row>
    <row r="36" spans="1:13" s="4" customFormat="1" ht="24.75" customHeight="1" x14ac:dyDescent="0.25">
      <c r="A36" s="18" t="s">
        <v>127</v>
      </c>
      <c r="B36" s="12" t="s">
        <v>128</v>
      </c>
      <c r="C36" s="12">
        <v>42</v>
      </c>
      <c r="D36" s="12">
        <v>736</v>
      </c>
      <c r="E36" s="12">
        <v>1</v>
      </c>
      <c r="F36" s="12">
        <v>0</v>
      </c>
      <c r="G36" s="12" t="s">
        <v>86</v>
      </c>
      <c r="H36" s="12">
        <v>500</v>
      </c>
      <c r="I36" s="19" t="s">
        <v>649</v>
      </c>
      <c r="J36" s="13">
        <v>5000</v>
      </c>
      <c r="K36" s="14">
        <v>0.7</v>
      </c>
      <c r="L36" s="16">
        <f t="shared" si="1"/>
        <v>0.30000000000000004</v>
      </c>
      <c r="M36" s="4" t="s">
        <v>129</v>
      </c>
    </row>
    <row r="37" spans="1:13" s="4" customFormat="1" ht="24.75" customHeight="1" x14ac:dyDescent="0.25">
      <c r="A37" s="25" t="s">
        <v>130</v>
      </c>
      <c r="B37" s="26" t="s">
        <v>131</v>
      </c>
      <c r="C37" s="26">
        <v>42</v>
      </c>
      <c r="D37" s="27">
        <v>2683</v>
      </c>
      <c r="E37" s="26">
        <v>1</v>
      </c>
      <c r="F37" s="26">
        <v>0</v>
      </c>
      <c r="G37" s="26" t="s">
        <v>132</v>
      </c>
      <c r="H37" s="26">
        <v>750</v>
      </c>
      <c r="I37" s="39" t="s">
        <v>650</v>
      </c>
      <c r="J37" s="28">
        <v>7500</v>
      </c>
      <c r="K37" s="31">
        <v>0.7</v>
      </c>
      <c r="L37" s="30">
        <f t="shared" si="1"/>
        <v>0.30000000000000004</v>
      </c>
      <c r="M37" s="4" t="s">
        <v>133</v>
      </c>
    </row>
    <row r="38" spans="1:13" s="4" customFormat="1" ht="24.75" customHeight="1" x14ac:dyDescent="0.25">
      <c r="A38" s="18" t="s">
        <v>134</v>
      </c>
      <c r="B38" s="12" t="s">
        <v>135</v>
      </c>
      <c r="C38" s="12">
        <v>41</v>
      </c>
      <c r="D38" s="12">
        <v>3507</v>
      </c>
      <c r="E38" s="12">
        <v>1</v>
      </c>
      <c r="F38" s="12">
        <v>0</v>
      </c>
      <c r="G38" s="12" t="s">
        <v>136</v>
      </c>
      <c r="H38" s="12">
        <v>750</v>
      </c>
      <c r="I38" s="19" t="s">
        <v>651</v>
      </c>
      <c r="J38" s="13">
        <v>7500</v>
      </c>
      <c r="K38" s="14">
        <v>0.6</v>
      </c>
      <c r="L38" s="16">
        <f t="shared" si="1"/>
        <v>0.4</v>
      </c>
      <c r="M38" s="4" t="s">
        <v>137</v>
      </c>
    </row>
    <row r="39" spans="1:13" s="4" customFormat="1" ht="24.75" customHeight="1" x14ac:dyDescent="0.25">
      <c r="A39" s="25" t="s">
        <v>273</v>
      </c>
      <c r="B39" s="26" t="s">
        <v>274</v>
      </c>
      <c r="C39" s="26">
        <v>42</v>
      </c>
      <c r="D39" s="27">
        <v>1724</v>
      </c>
      <c r="E39" s="26">
        <v>1</v>
      </c>
      <c r="F39" s="26">
        <v>0</v>
      </c>
      <c r="G39" s="26" t="s">
        <v>55</v>
      </c>
      <c r="H39" s="26">
        <v>500</v>
      </c>
      <c r="I39" s="39" t="s">
        <v>652</v>
      </c>
      <c r="J39" s="28">
        <v>5000</v>
      </c>
      <c r="K39" s="31">
        <v>0.7</v>
      </c>
      <c r="L39" s="30">
        <f t="shared" si="1"/>
        <v>0.30000000000000004</v>
      </c>
      <c r="M39" s="4" t="s">
        <v>275</v>
      </c>
    </row>
    <row r="40" spans="1:13" s="4" customFormat="1" ht="24.75" customHeight="1" x14ac:dyDescent="0.25">
      <c r="A40" s="18" t="s">
        <v>142</v>
      </c>
      <c r="B40" s="12" t="s">
        <v>143</v>
      </c>
      <c r="C40" s="12">
        <v>42</v>
      </c>
      <c r="D40" s="12">
        <v>3188</v>
      </c>
      <c r="E40" s="12">
        <v>1</v>
      </c>
      <c r="F40" s="12">
        <v>0</v>
      </c>
      <c r="G40" s="12" t="s">
        <v>86</v>
      </c>
      <c r="H40" s="12">
        <v>750</v>
      </c>
      <c r="I40" s="19" t="s">
        <v>653</v>
      </c>
      <c r="J40" s="13">
        <v>7500</v>
      </c>
      <c r="K40" s="14">
        <v>0.7</v>
      </c>
      <c r="L40" s="16">
        <f t="shared" si="1"/>
        <v>0.30000000000000004</v>
      </c>
      <c r="M40" s="4" t="s">
        <v>144</v>
      </c>
    </row>
    <row r="41" spans="1:13" s="4" customFormat="1" ht="24.75" customHeight="1" x14ac:dyDescent="0.25">
      <c r="A41" s="25" t="s">
        <v>577</v>
      </c>
      <c r="B41" s="26" t="s">
        <v>578</v>
      </c>
      <c r="C41" s="26">
        <v>43</v>
      </c>
      <c r="D41" s="27">
        <v>2336</v>
      </c>
      <c r="E41" s="26">
        <v>1</v>
      </c>
      <c r="F41" s="26">
        <v>0</v>
      </c>
      <c r="G41" s="26" t="s">
        <v>75</v>
      </c>
      <c r="H41" s="26">
        <v>750</v>
      </c>
      <c r="I41" s="39" t="s">
        <v>654</v>
      </c>
      <c r="J41" s="28">
        <v>7500</v>
      </c>
      <c r="K41" s="31">
        <v>0.7</v>
      </c>
      <c r="L41" s="30">
        <f t="shared" si="1"/>
        <v>0.30000000000000004</v>
      </c>
      <c r="M41" s="4" t="s">
        <v>579</v>
      </c>
    </row>
    <row r="42" spans="1:13" s="4" customFormat="1" ht="24.75" customHeight="1" x14ac:dyDescent="0.25">
      <c r="A42" s="18" t="s">
        <v>145</v>
      </c>
      <c r="B42" s="12" t="s">
        <v>146</v>
      </c>
      <c r="C42" s="12">
        <v>42</v>
      </c>
      <c r="D42" s="12">
        <v>4305</v>
      </c>
      <c r="E42" s="12">
        <v>1</v>
      </c>
      <c r="F42" s="12">
        <v>0</v>
      </c>
      <c r="G42" s="12" t="s">
        <v>94</v>
      </c>
      <c r="H42" s="12">
        <v>750</v>
      </c>
      <c r="I42" s="19" t="s">
        <v>655</v>
      </c>
      <c r="J42" s="13">
        <v>7500</v>
      </c>
      <c r="K42" s="14">
        <v>0.8</v>
      </c>
      <c r="L42" s="16">
        <f t="shared" si="1"/>
        <v>0.19999999999999996</v>
      </c>
      <c r="M42" s="4" t="s">
        <v>147</v>
      </c>
    </row>
    <row r="43" spans="1:13" s="4" customFormat="1" ht="24.75" customHeight="1" x14ac:dyDescent="0.25">
      <c r="A43" s="25" t="s">
        <v>148</v>
      </c>
      <c r="B43" s="26" t="s">
        <v>149</v>
      </c>
      <c r="C43" s="26">
        <v>43</v>
      </c>
      <c r="D43" s="27">
        <v>6085</v>
      </c>
      <c r="E43" s="26">
        <v>1</v>
      </c>
      <c r="F43" s="26">
        <v>0</v>
      </c>
      <c r="G43" s="26" t="s">
        <v>150</v>
      </c>
      <c r="H43" s="26">
        <v>1000</v>
      </c>
      <c r="I43" s="39" t="s">
        <v>656</v>
      </c>
      <c r="J43" s="28">
        <v>10000</v>
      </c>
      <c r="K43" s="31">
        <v>0.8</v>
      </c>
      <c r="L43" s="30">
        <f t="shared" si="1"/>
        <v>0.19999999999999996</v>
      </c>
      <c r="M43" s="4" t="s">
        <v>151</v>
      </c>
    </row>
    <row r="44" spans="1:13" s="4" customFormat="1" ht="24.75" customHeight="1" x14ac:dyDescent="0.25">
      <c r="A44" s="18" t="s">
        <v>155</v>
      </c>
      <c r="B44" s="12" t="s">
        <v>156</v>
      </c>
      <c r="C44" s="12">
        <v>42</v>
      </c>
      <c r="D44" s="12">
        <v>3608</v>
      </c>
      <c r="E44" s="12">
        <v>1</v>
      </c>
      <c r="F44" s="12">
        <v>0</v>
      </c>
      <c r="G44" s="12" t="s">
        <v>117</v>
      </c>
      <c r="H44" s="12">
        <v>750</v>
      </c>
      <c r="I44" s="19" t="s">
        <v>657</v>
      </c>
      <c r="J44" s="13">
        <v>7500</v>
      </c>
      <c r="K44" s="14">
        <v>0.6</v>
      </c>
      <c r="L44" s="16">
        <f t="shared" si="1"/>
        <v>0.4</v>
      </c>
      <c r="M44" s="4" t="s">
        <v>154</v>
      </c>
    </row>
    <row r="45" spans="1:13" s="4" customFormat="1" ht="24.75" customHeight="1" x14ac:dyDescent="0.25">
      <c r="A45" s="25" t="s">
        <v>163</v>
      </c>
      <c r="B45" s="26" t="s">
        <v>164</v>
      </c>
      <c r="C45" s="26">
        <v>42</v>
      </c>
      <c r="D45" s="27">
        <v>588</v>
      </c>
      <c r="E45" s="26">
        <v>1</v>
      </c>
      <c r="F45" s="26">
        <v>0</v>
      </c>
      <c r="G45" s="26" t="s">
        <v>165</v>
      </c>
      <c r="H45" s="26">
        <v>500</v>
      </c>
      <c r="I45" s="39" t="s">
        <v>658</v>
      </c>
      <c r="J45" s="28">
        <v>5000</v>
      </c>
      <c r="K45" s="31">
        <v>0.7</v>
      </c>
      <c r="L45" s="30">
        <f t="shared" si="1"/>
        <v>0.30000000000000004</v>
      </c>
      <c r="M45" s="4" t="s">
        <v>166</v>
      </c>
    </row>
    <row r="46" spans="1:13" s="4" customFormat="1" ht="24.75" customHeight="1" x14ac:dyDescent="0.25">
      <c r="A46" s="18" t="s">
        <v>20</v>
      </c>
      <c r="B46" s="12" t="s">
        <v>21</v>
      </c>
      <c r="C46" s="12">
        <v>42</v>
      </c>
      <c r="D46" s="12">
        <v>993</v>
      </c>
      <c r="E46" s="12">
        <v>1</v>
      </c>
      <c r="F46" s="12">
        <v>0</v>
      </c>
      <c r="G46" s="12" t="s">
        <v>22</v>
      </c>
      <c r="H46" s="12">
        <v>500</v>
      </c>
      <c r="I46" s="19" t="s">
        <v>659</v>
      </c>
      <c r="J46" s="13">
        <v>5000</v>
      </c>
      <c r="K46" s="14">
        <v>0.7</v>
      </c>
      <c r="L46" s="16">
        <f t="shared" si="1"/>
        <v>0.30000000000000004</v>
      </c>
      <c r="M46" s="4" t="s">
        <v>23</v>
      </c>
    </row>
    <row r="47" spans="1:13" s="4" customFormat="1" ht="24.75" customHeight="1" x14ac:dyDescent="0.25">
      <c r="A47" s="25" t="s">
        <v>167</v>
      </c>
      <c r="B47" s="26" t="s">
        <v>168</v>
      </c>
      <c r="C47" s="26">
        <v>42</v>
      </c>
      <c r="D47" s="27">
        <v>3492</v>
      </c>
      <c r="E47" s="26">
        <v>1</v>
      </c>
      <c r="F47" s="26">
        <v>0</v>
      </c>
      <c r="G47" s="26" t="s">
        <v>65</v>
      </c>
      <c r="H47" s="26">
        <v>750</v>
      </c>
      <c r="I47" s="39" t="s">
        <v>660</v>
      </c>
      <c r="J47" s="28">
        <v>7500</v>
      </c>
      <c r="K47" s="31">
        <v>0.5</v>
      </c>
      <c r="L47" s="30">
        <f t="shared" si="1"/>
        <v>0.5</v>
      </c>
      <c r="M47" s="4" t="s">
        <v>169</v>
      </c>
    </row>
    <row r="48" spans="1:13" s="4" customFormat="1" ht="24.75" customHeight="1" x14ac:dyDescent="0.25">
      <c r="A48" s="18" t="s">
        <v>138</v>
      </c>
      <c r="B48" s="12" t="s">
        <v>139</v>
      </c>
      <c r="C48" s="12">
        <v>42</v>
      </c>
      <c r="D48" s="12">
        <v>1388</v>
      </c>
      <c r="E48" s="12">
        <v>1</v>
      </c>
      <c r="F48" s="12">
        <v>0</v>
      </c>
      <c r="G48" s="12" t="s">
        <v>140</v>
      </c>
      <c r="H48" s="12">
        <v>500</v>
      </c>
      <c r="I48" s="19" t="s">
        <v>661</v>
      </c>
      <c r="J48" s="13">
        <v>5000</v>
      </c>
      <c r="K48" s="14">
        <v>0.8</v>
      </c>
      <c r="L48" s="16">
        <f t="shared" si="1"/>
        <v>0.19999999999999996</v>
      </c>
      <c r="M48" s="4" t="s">
        <v>141</v>
      </c>
    </row>
    <row r="49" spans="1:13" s="4" customFormat="1" ht="24.75" customHeight="1" x14ac:dyDescent="0.25">
      <c r="A49" s="25" t="s">
        <v>176</v>
      </c>
      <c r="B49" s="26" t="s">
        <v>177</v>
      </c>
      <c r="C49" s="26">
        <v>43</v>
      </c>
      <c r="D49" s="27">
        <v>886</v>
      </c>
      <c r="E49" s="26">
        <v>1</v>
      </c>
      <c r="F49" s="26">
        <v>0</v>
      </c>
      <c r="G49" s="26" t="s">
        <v>59</v>
      </c>
      <c r="H49" s="26">
        <v>500</v>
      </c>
      <c r="I49" s="39" t="s">
        <v>662</v>
      </c>
      <c r="J49" s="28">
        <v>5000</v>
      </c>
      <c r="K49" s="31">
        <v>0.8</v>
      </c>
      <c r="L49" s="30">
        <f t="shared" si="1"/>
        <v>0.19999999999999996</v>
      </c>
      <c r="M49" s="4" t="s">
        <v>178</v>
      </c>
    </row>
    <row r="50" spans="1:13" s="4" customFormat="1" ht="24.75" customHeight="1" x14ac:dyDescent="0.25">
      <c r="A50" s="18" t="s">
        <v>181</v>
      </c>
      <c r="B50" s="12" t="s">
        <v>182</v>
      </c>
      <c r="C50" s="12">
        <v>42</v>
      </c>
      <c r="D50" s="12">
        <v>4714</v>
      </c>
      <c r="E50" s="12">
        <v>1</v>
      </c>
      <c r="F50" s="12">
        <v>0</v>
      </c>
      <c r="G50" s="12" t="s">
        <v>183</v>
      </c>
      <c r="H50" s="12">
        <v>750</v>
      </c>
      <c r="I50" s="19" t="s">
        <v>663</v>
      </c>
      <c r="J50" s="13">
        <v>7500</v>
      </c>
      <c r="K50" s="14">
        <v>0.6</v>
      </c>
      <c r="L50" s="16">
        <f t="shared" si="1"/>
        <v>0.4</v>
      </c>
      <c r="M50" s="4" t="s">
        <v>184</v>
      </c>
    </row>
    <row r="51" spans="1:13" s="4" customFormat="1" ht="24.75" customHeight="1" x14ac:dyDescent="0.25">
      <c r="A51" s="25" t="s">
        <v>198</v>
      </c>
      <c r="B51" s="26" t="s">
        <v>199</v>
      </c>
      <c r="C51" s="26">
        <v>42</v>
      </c>
      <c r="D51" s="27">
        <v>5944</v>
      </c>
      <c r="E51" s="26">
        <v>1</v>
      </c>
      <c r="F51" s="26">
        <v>0</v>
      </c>
      <c r="G51" s="26" t="s">
        <v>117</v>
      </c>
      <c r="H51" s="26">
        <v>1000</v>
      </c>
      <c r="I51" s="39" t="s">
        <v>664</v>
      </c>
      <c r="J51" s="28">
        <v>10000</v>
      </c>
      <c r="K51" s="31">
        <v>0.7</v>
      </c>
      <c r="L51" s="30">
        <f t="shared" si="1"/>
        <v>0.30000000000000004</v>
      </c>
      <c r="M51" s="4" t="s">
        <v>200</v>
      </c>
    </row>
    <row r="52" spans="1:13" s="4" customFormat="1" ht="24.75" customHeight="1" x14ac:dyDescent="0.25">
      <c r="A52" s="18" t="s">
        <v>115</v>
      </c>
      <c r="B52" s="12" t="s">
        <v>116</v>
      </c>
      <c r="C52" s="12">
        <v>42</v>
      </c>
      <c r="D52" s="12">
        <v>2066</v>
      </c>
      <c r="E52" s="12">
        <v>1</v>
      </c>
      <c r="F52" s="12">
        <v>0</v>
      </c>
      <c r="G52" s="12" t="s">
        <v>117</v>
      </c>
      <c r="H52" s="12">
        <v>750</v>
      </c>
      <c r="I52" s="19" t="s">
        <v>665</v>
      </c>
      <c r="J52" s="13">
        <v>7500</v>
      </c>
      <c r="K52" s="14">
        <v>0.7</v>
      </c>
      <c r="L52" s="16">
        <f t="shared" si="1"/>
        <v>0.30000000000000004</v>
      </c>
      <c r="M52" s="4" t="s">
        <v>118</v>
      </c>
    </row>
    <row r="53" spans="1:13" s="4" customFormat="1" ht="24.75" customHeight="1" x14ac:dyDescent="0.25">
      <c r="A53" s="25" t="s">
        <v>290</v>
      </c>
      <c r="B53" s="26" t="s">
        <v>291</v>
      </c>
      <c r="C53" s="26">
        <v>43</v>
      </c>
      <c r="D53" s="27">
        <v>1777</v>
      </c>
      <c r="E53" s="26">
        <v>1</v>
      </c>
      <c r="F53" s="26">
        <v>0</v>
      </c>
      <c r="G53" s="26" t="s">
        <v>150</v>
      </c>
      <c r="H53" s="26">
        <v>500</v>
      </c>
      <c r="I53" s="39" t="s">
        <v>666</v>
      </c>
      <c r="J53" s="28">
        <v>5000</v>
      </c>
      <c r="K53" s="31">
        <v>0.8</v>
      </c>
      <c r="L53" s="30">
        <f t="shared" si="1"/>
        <v>0.19999999999999996</v>
      </c>
      <c r="M53" s="4" t="s">
        <v>292</v>
      </c>
    </row>
    <row r="54" spans="1:13" s="4" customFormat="1" ht="24.75" customHeight="1" x14ac:dyDescent="0.25">
      <c r="A54" s="18" t="s">
        <v>526</v>
      </c>
      <c r="B54" s="12" t="s">
        <v>527</v>
      </c>
      <c r="C54" s="12">
        <v>43</v>
      </c>
      <c r="D54" s="12">
        <v>2542</v>
      </c>
      <c r="E54" s="12">
        <v>1</v>
      </c>
      <c r="F54" s="12">
        <v>0</v>
      </c>
      <c r="G54" s="12" t="s">
        <v>336</v>
      </c>
      <c r="H54" s="12">
        <v>750</v>
      </c>
      <c r="I54" s="19" t="s">
        <v>667</v>
      </c>
      <c r="J54" s="13">
        <v>7500</v>
      </c>
      <c r="K54" s="14">
        <v>0.7</v>
      </c>
      <c r="L54" s="16">
        <f t="shared" si="1"/>
        <v>0.30000000000000004</v>
      </c>
      <c r="M54" s="4" t="s">
        <v>528</v>
      </c>
    </row>
    <row r="55" spans="1:13" s="4" customFormat="1" ht="24.75" customHeight="1" x14ac:dyDescent="0.25">
      <c r="A55" s="25" t="s">
        <v>424</v>
      </c>
      <c r="B55" s="26" t="s">
        <v>425</v>
      </c>
      <c r="C55" s="26">
        <v>43</v>
      </c>
      <c r="D55" s="27">
        <v>1238</v>
      </c>
      <c r="E55" s="26">
        <v>1</v>
      </c>
      <c r="F55" s="26">
        <v>0</v>
      </c>
      <c r="G55" s="26" t="s">
        <v>285</v>
      </c>
      <c r="H55" s="26">
        <v>500</v>
      </c>
      <c r="I55" s="39" t="s">
        <v>668</v>
      </c>
      <c r="J55" s="28">
        <v>5000</v>
      </c>
      <c r="K55" s="31">
        <v>0.8</v>
      </c>
      <c r="L55" s="30">
        <f t="shared" si="1"/>
        <v>0.19999999999999996</v>
      </c>
      <c r="M55" s="4" t="s">
        <v>426</v>
      </c>
    </row>
    <row r="56" spans="1:13" s="4" customFormat="1" ht="24.75" customHeight="1" x14ac:dyDescent="0.25">
      <c r="A56" s="18" t="s">
        <v>188</v>
      </c>
      <c r="B56" s="12" t="s">
        <v>189</v>
      </c>
      <c r="C56" s="12">
        <v>42</v>
      </c>
      <c r="D56" s="12">
        <v>3574</v>
      </c>
      <c r="E56" s="12">
        <v>1</v>
      </c>
      <c r="F56" s="12">
        <v>0</v>
      </c>
      <c r="G56" s="12" t="s">
        <v>121</v>
      </c>
      <c r="H56" s="12">
        <v>750</v>
      </c>
      <c r="I56" s="19" t="s">
        <v>669</v>
      </c>
      <c r="J56" s="13">
        <v>7500</v>
      </c>
      <c r="K56" s="14">
        <v>0.6</v>
      </c>
      <c r="L56" s="16">
        <f t="shared" si="1"/>
        <v>0.4</v>
      </c>
      <c r="M56" s="4" t="s">
        <v>190</v>
      </c>
    </row>
    <row r="57" spans="1:13" s="4" customFormat="1" ht="24.75" customHeight="1" x14ac:dyDescent="0.25">
      <c r="A57" s="25" t="s">
        <v>191</v>
      </c>
      <c r="B57" s="26" t="s">
        <v>192</v>
      </c>
      <c r="C57" s="26">
        <v>43</v>
      </c>
      <c r="D57" s="27">
        <v>1148</v>
      </c>
      <c r="E57" s="26">
        <v>1</v>
      </c>
      <c r="F57" s="26">
        <v>0</v>
      </c>
      <c r="G57" s="26" t="s">
        <v>193</v>
      </c>
      <c r="H57" s="26">
        <v>500</v>
      </c>
      <c r="I57" s="39" t="s">
        <v>670</v>
      </c>
      <c r="J57" s="28">
        <v>5000</v>
      </c>
      <c r="K57" s="31">
        <v>0.6</v>
      </c>
      <c r="L57" s="30">
        <f t="shared" si="1"/>
        <v>0.4</v>
      </c>
      <c r="M57" s="4" t="s">
        <v>194</v>
      </c>
    </row>
    <row r="58" spans="1:13" s="4" customFormat="1" ht="24.75" customHeight="1" x14ac:dyDescent="0.25">
      <c r="A58" s="18" t="s">
        <v>487</v>
      </c>
      <c r="B58" s="12" t="s">
        <v>488</v>
      </c>
      <c r="C58" s="12">
        <v>42</v>
      </c>
      <c r="D58" s="12">
        <v>2121</v>
      </c>
      <c r="E58" s="12">
        <v>1</v>
      </c>
      <c r="F58" s="12">
        <v>0</v>
      </c>
      <c r="G58" s="12" t="s">
        <v>352</v>
      </c>
      <c r="H58" s="12">
        <v>750</v>
      </c>
      <c r="I58" s="19" t="s">
        <v>671</v>
      </c>
      <c r="J58" s="13">
        <v>7500</v>
      </c>
      <c r="K58" s="14">
        <v>0.7</v>
      </c>
      <c r="L58" s="16">
        <f t="shared" si="1"/>
        <v>0.30000000000000004</v>
      </c>
      <c r="M58" s="4" t="s">
        <v>489</v>
      </c>
    </row>
    <row r="59" spans="1:13" s="4" customFormat="1" ht="24.75" customHeight="1" x14ac:dyDescent="0.25">
      <c r="A59" s="25" t="s">
        <v>436</v>
      </c>
      <c r="B59" s="26" t="s">
        <v>437</v>
      </c>
      <c r="C59" s="26">
        <v>42</v>
      </c>
      <c r="D59" s="27">
        <v>999</v>
      </c>
      <c r="E59" s="26">
        <v>1</v>
      </c>
      <c r="F59" s="26">
        <v>0</v>
      </c>
      <c r="G59" s="26" t="s">
        <v>343</v>
      </c>
      <c r="H59" s="26">
        <v>500</v>
      </c>
      <c r="I59" s="39" t="s">
        <v>672</v>
      </c>
      <c r="J59" s="28">
        <v>5000</v>
      </c>
      <c r="K59" s="31">
        <v>0.7</v>
      </c>
      <c r="L59" s="30">
        <f t="shared" si="1"/>
        <v>0.30000000000000004</v>
      </c>
      <c r="M59" s="4" t="s">
        <v>438</v>
      </c>
    </row>
    <row r="60" spans="1:13" s="4" customFormat="1" ht="24.75" customHeight="1" x14ac:dyDescent="0.25">
      <c r="A60" s="18" t="s">
        <v>580</v>
      </c>
      <c r="B60" s="12" t="s">
        <v>581</v>
      </c>
      <c r="C60" s="12">
        <v>43</v>
      </c>
      <c r="D60" s="12">
        <v>5794</v>
      </c>
      <c r="E60" s="12">
        <v>1</v>
      </c>
      <c r="F60" s="12">
        <v>0</v>
      </c>
      <c r="G60" s="12" t="s">
        <v>343</v>
      </c>
      <c r="H60" s="12">
        <v>1000</v>
      </c>
      <c r="I60" s="19" t="s">
        <v>673</v>
      </c>
      <c r="J60" s="13">
        <v>10000</v>
      </c>
      <c r="K60" s="14">
        <v>0.7</v>
      </c>
      <c r="L60" s="16">
        <f t="shared" si="1"/>
        <v>0.30000000000000004</v>
      </c>
      <c r="M60" s="4" t="s">
        <v>579</v>
      </c>
    </row>
    <row r="61" spans="1:13" s="4" customFormat="1" ht="24.75" customHeight="1" x14ac:dyDescent="0.25">
      <c r="A61" s="25" t="s">
        <v>212</v>
      </c>
      <c r="B61" s="26" t="s">
        <v>213</v>
      </c>
      <c r="C61" s="26">
        <v>42</v>
      </c>
      <c r="D61" s="27">
        <v>1077</v>
      </c>
      <c r="E61" s="26">
        <v>1</v>
      </c>
      <c r="F61" s="26">
        <v>0</v>
      </c>
      <c r="G61" s="26" t="s">
        <v>79</v>
      </c>
      <c r="H61" s="26">
        <v>500</v>
      </c>
      <c r="I61" s="39" t="s">
        <v>674</v>
      </c>
      <c r="J61" s="28">
        <v>5000</v>
      </c>
      <c r="K61" s="31">
        <v>0.6</v>
      </c>
      <c r="L61" s="30">
        <f t="shared" si="1"/>
        <v>0.4</v>
      </c>
      <c r="M61" s="4" t="s">
        <v>214</v>
      </c>
    </row>
    <row r="62" spans="1:13" s="4" customFormat="1" ht="24.75" customHeight="1" x14ac:dyDescent="0.25">
      <c r="A62" s="18" t="s">
        <v>312</v>
      </c>
      <c r="B62" s="12" t="s">
        <v>313</v>
      </c>
      <c r="C62" s="12">
        <v>43</v>
      </c>
      <c r="D62" s="12">
        <v>4002</v>
      </c>
      <c r="E62" s="12">
        <v>1</v>
      </c>
      <c r="F62" s="12">
        <v>0</v>
      </c>
      <c r="G62" s="12" t="s">
        <v>59</v>
      </c>
      <c r="H62" s="12">
        <v>750</v>
      </c>
      <c r="I62" s="19" t="s">
        <v>675</v>
      </c>
      <c r="J62" s="13">
        <v>7500</v>
      </c>
      <c r="K62" s="14">
        <v>0.6</v>
      </c>
      <c r="L62" s="16">
        <f t="shared" si="1"/>
        <v>0.4</v>
      </c>
      <c r="M62" s="4" t="s">
        <v>314</v>
      </c>
    </row>
    <row r="63" spans="1:13" s="4" customFormat="1" ht="24.75" customHeight="1" x14ac:dyDescent="0.25">
      <c r="A63" s="25" t="s">
        <v>396</v>
      </c>
      <c r="B63" s="26" t="s">
        <v>397</v>
      </c>
      <c r="C63" s="26">
        <v>42</v>
      </c>
      <c r="D63" s="27">
        <v>896</v>
      </c>
      <c r="E63" s="26">
        <v>1</v>
      </c>
      <c r="F63" s="26">
        <v>0</v>
      </c>
      <c r="G63" s="26" t="s">
        <v>44</v>
      </c>
      <c r="H63" s="26">
        <v>500</v>
      </c>
      <c r="I63" s="39" t="s">
        <v>676</v>
      </c>
      <c r="J63" s="28">
        <v>5000</v>
      </c>
      <c r="K63" s="31">
        <v>0.7</v>
      </c>
      <c r="L63" s="30">
        <f t="shared" si="1"/>
        <v>0.30000000000000004</v>
      </c>
      <c r="M63" s="4" t="s">
        <v>398</v>
      </c>
    </row>
    <row r="64" spans="1:13" s="4" customFormat="1" ht="24.75" customHeight="1" x14ac:dyDescent="0.25">
      <c r="A64" s="18" t="s">
        <v>195</v>
      </c>
      <c r="B64" s="12" t="s">
        <v>196</v>
      </c>
      <c r="C64" s="12">
        <v>42</v>
      </c>
      <c r="D64" s="12">
        <v>3445</v>
      </c>
      <c r="E64" s="12">
        <v>1</v>
      </c>
      <c r="F64" s="12">
        <v>0</v>
      </c>
      <c r="G64" s="12" t="s">
        <v>44</v>
      </c>
      <c r="H64" s="12">
        <v>750</v>
      </c>
      <c r="I64" s="19" t="s">
        <v>677</v>
      </c>
      <c r="J64" s="13">
        <v>7500</v>
      </c>
      <c r="K64" s="14">
        <v>0.6</v>
      </c>
      <c r="L64" s="16">
        <f t="shared" si="1"/>
        <v>0.4</v>
      </c>
      <c r="M64" s="4" t="s">
        <v>197</v>
      </c>
    </row>
    <row r="65" spans="1:13" s="4" customFormat="1" ht="24.75" customHeight="1" x14ac:dyDescent="0.25">
      <c r="A65" s="25" t="s">
        <v>201</v>
      </c>
      <c r="B65" s="26" t="s">
        <v>202</v>
      </c>
      <c r="C65" s="26">
        <v>42</v>
      </c>
      <c r="D65" s="27">
        <v>4474</v>
      </c>
      <c r="E65" s="26">
        <v>1</v>
      </c>
      <c r="F65" s="26">
        <v>0</v>
      </c>
      <c r="G65" s="26" t="s">
        <v>203</v>
      </c>
      <c r="H65" s="26">
        <v>750</v>
      </c>
      <c r="I65" s="39" t="s">
        <v>678</v>
      </c>
      <c r="J65" s="28">
        <v>7500</v>
      </c>
      <c r="K65" s="31">
        <v>0.7</v>
      </c>
      <c r="L65" s="30">
        <f t="shared" si="1"/>
        <v>0.30000000000000004</v>
      </c>
      <c r="M65" s="4" t="s">
        <v>204</v>
      </c>
    </row>
    <row r="66" spans="1:13" s="4" customFormat="1" ht="24.75" customHeight="1" x14ac:dyDescent="0.25">
      <c r="A66" s="18" t="s">
        <v>205</v>
      </c>
      <c r="B66" s="12" t="s">
        <v>206</v>
      </c>
      <c r="C66" s="12">
        <v>41</v>
      </c>
      <c r="D66" s="12">
        <v>2825</v>
      </c>
      <c r="E66" s="12">
        <v>1</v>
      </c>
      <c r="F66" s="12">
        <v>0</v>
      </c>
      <c r="G66" s="12" t="s">
        <v>207</v>
      </c>
      <c r="H66" s="12">
        <v>750</v>
      </c>
      <c r="I66" s="19" t="s">
        <v>679</v>
      </c>
      <c r="J66" s="13">
        <v>7500</v>
      </c>
      <c r="K66" s="14">
        <v>0.6</v>
      </c>
      <c r="L66" s="16">
        <f t="shared" ref="L66:L97" si="2">1-K66</f>
        <v>0.4</v>
      </c>
      <c r="M66" s="4" t="s">
        <v>208</v>
      </c>
    </row>
    <row r="67" spans="1:13" s="4" customFormat="1" ht="24.75" customHeight="1" x14ac:dyDescent="0.25">
      <c r="A67" s="25" t="s">
        <v>179</v>
      </c>
      <c r="B67" s="26" t="s">
        <v>180</v>
      </c>
      <c r="C67" s="26">
        <v>43</v>
      </c>
      <c r="D67" s="27">
        <v>1318</v>
      </c>
      <c r="E67" s="26">
        <v>1</v>
      </c>
      <c r="F67" s="26">
        <v>0</v>
      </c>
      <c r="G67" s="26" t="s">
        <v>59</v>
      </c>
      <c r="H67" s="26">
        <v>500</v>
      </c>
      <c r="I67" s="39" t="s">
        <v>680</v>
      </c>
      <c r="J67" s="28">
        <v>5000</v>
      </c>
      <c r="K67" s="31">
        <v>0.8</v>
      </c>
      <c r="L67" s="30">
        <f t="shared" si="2"/>
        <v>0.19999999999999996</v>
      </c>
      <c r="M67" s="4" t="s">
        <v>178</v>
      </c>
    </row>
    <row r="68" spans="1:13" s="4" customFormat="1" ht="24.75" customHeight="1" x14ac:dyDescent="0.25">
      <c r="A68" s="18" t="s">
        <v>563</v>
      </c>
      <c r="B68" s="12" t="s">
        <v>564</v>
      </c>
      <c r="C68" s="12">
        <v>42</v>
      </c>
      <c r="D68" s="12">
        <v>2243</v>
      </c>
      <c r="E68" s="12">
        <v>1</v>
      </c>
      <c r="F68" s="12">
        <v>0</v>
      </c>
      <c r="G68" s="12" t="s">
        <v>172</v>
      </c>
      <c r="H68" s="12">
        <v>750</v>
      </c>
      <c r="I68" s="19" t="s">
        <v>681</v>
      </c>
      <c r="J68" s="13">
        <v>7500</v>
      </c>
      <c r="K68" s="14">
        <v>0.7</v>
      </c>
      <c r="L68" s="16">
        <f t="shared" si="2"/>
        <v>0.30000000000000004</v>
      </c>
      <c r="M68" s="4" t="s">
        <v>565</v>
      </c>
    </row>
    <row r="69" spans="1:13" s="4" customFormat="1" ht="24.75" customHeight="1" x14ac:dyDescent="0.25">
      <c r="A69" s="25" t="s">
        <v>375</v>
      </c>
      <c r="B69" s="26" t="s">
        <v>376</v>
      </c>
      <c r="C69" s="26">
        <v>43</v>
      </c>
      <c r="D69" s="27">
        <v>583</v>
      </c>
      <c r="E69" s="26">
        <v>1</v>
      </c>
      <c r="F69" s="26">
        <v>0</v>
      </c>
      <c r="G69" s="26" t="s">
        <v>285</v>
      </c>
      <c r="H69" s="26">
        <v>500</v>
      </c>
      <c r="I69" s="39" t="s">
        <v>682</v>
      </c>
      <c r="J69" s="28">
        <v>5000</v>
      </c>
      <c r="K69" s="31">
        <v>0.7</v>
      </c>
      <c r="L69" s="30">
        <f t="shared" si="2"/>
        <v>0.30000000000000004</v>
      </c>
      <c r="M69" s="4" t="s">
        <v>374</v>
      </c>
    </row>
    <row r="70" spans="1:13" s="4" customFormat="1" ht="24.75" customHeight="1" x14ac:dyDescent="0.25">
      <c r="A70" s="18" t="s">
        <v>209</v>
      </c>
      <c r="B70" s="12" t="s">
        <v>210</v>
      </c>
      <c r="C70" s="12">
        <v>43</v>
      </c>
      <c r="D70" s="12">
        <v>3740</v>
      </c>
      <c r="E70" s="12">
        <v>1</v>
      </c>
      <c r="F70" s="12">
        <v>0</v>
      </c>
      <c r="G70" s="12" t="s">
        <v>132</v>
      </c>
      <c r="H70" s="12">
        <v>750</v>
      </c>
      <c r="I70" s="19" t="s">
        <v>683</v>
      </c>
      <c r="J70" s="13">
        <v>7500</v>
      </c>
      <c r="K70" s="14">
        <v>0.8</v>
      </c>
      <c r="L70" s="16">
        <f t="shared" si="2"/>
        <v>0.19999999999999996</v>
      </c>
      <c r="M70" s="4" t="s">
        <v>211</v>
      </c>
    </row>
    <row r="71" spans="1:13" s="4" customFormat="1" ht="24.75" customHeight="1" x14ac:dyDescent="0.25">
      <c r="A71" s="25" t="s">
        <v>215</v>
      </c>
      <c r="B71" s="26" t="s">
        <v>216</v>
      </c>
      <c r="C71" s="26">
        <v>42</v>
      </c>
      <c r="D71" s="27">
        <v>3424</v>
      </c>
      <c r="E71" s="26">
        <v>1</v>
      </c>
      <c r="F71" s="26">
        <v>0</v>
      </c>
      <c r="G71" s="26" t="s">
        <v>79</v>
      </c>
      <c r="H71" s="26">
        <v>750</v>
      </c>
      <c r="I71" s="39" t="s">
        <v>684</v>
      </c>
      <c r="J71" s="28">
        <v>7500</v>
      </c>
      <c r="K71" s="31">
        <v>0.6</v>
      </c>
      <c r="L71" s="30">
        <f t="shared" si="2"/>
        <v>0.4</v>
      </c>
      <c r="M71" s="4" t="s">
        <v>214</v>
      </c>
    </row>
    <row r="72" spans="1:13" s="4" customFormat="1" ht="24.75" customHeight="1" x14ac:dyDescent="0.25">
      <c r="A72" s="18" t="s">
        <v>366</v>
      </c>
      <c r="B72" s="12" t="s">
        <v>367</v>
      </c>
      <c r="C72" s="12">
        <v>43</v>
      </c>
      <c r="D72" s="12">
        <v>2457</v>
      </c>
      <c r="E72" s="12">
        <v>1</v>
      </c>
      <c r="F72" s="12">
        <v>0</v>
      </c>
      <c r="G72" s="12" t="s">
        <v>368</v>
      </c>
      <c r="H72" s="12">
        <v>750</v>
      </c>
      <c r="I72" s="19" t="s">
        <v>685</v>
      </c>
      <c r="J72" s="13">
        <v>7500</v>
      </c>
      <c r="K72" s="14">
        <v>0.8</v>
      </c>
      <c r="L72" s="16">
        <f t="shared" si="2"/>
        <v>0.19999999999999996</v>
      </c>
      <c r="M72" s="4" t="s">
        <v>369</v>
      </c>
    </row>
    <row r="73" spans="1:13" s="4" customFormat="1" ht="24.75" customHeight="1" x14ac:dyDescent="0.25">
      <c r="A73" s="25" t="s">
        <v>219</v>
      </c>
      <c r="B73" s="26" t="s">
        <v>220</v>
      </c>
      <c r="C73" s="26">
        <v>42</v>
      </c>
      <c r="D73" s="27">
        <v>3997</v>
      </c>
      <c r="E73" s="26">
        <v>1</v>
      </c>
      <c r="F73" s="26">
        <v>0</v>
      </c>
      <c r="G73" s="26" t="s">
        <v>221</v>
      </c>
      <c r="H73" s="26">
        <v>750</v>
      </c>
      <c r="I73" s="39" t="s">
        <v>686</v>
      </c>
      <c r="J73" s="28">
        <v>7500</v>
      </c>
      <c r="K73" s="31">
        <v>0.8</v>
      </c>
      <c r="L73" s="30">
        <f t="shared" si="2"/>
        <v>0.19999999999999996</v>
      </c>
      <c r="M73" s="4" t="s">
        <v>222</v>
      </c>
    </row>
    <row r="74" spans="1:13" s="4" customFormat="1" ht="24.75" customHeight="1" x14ac:dyDescent="0.25">
      <c r="A74" s="18" t="s">
        <v>226</v>
      </c>
      <c r="B74" s="12" t="s">
        <v>227</v>
      </c>
      <c r="C74" s="12">
        <v>43</v>
      </c>
      <c r="D74" s="12">
        <v>2323</v>
      </c>
      <c r="E74" s="12">
        <v>1</v>
      </c>
      <c r="F74" s="12">
        <v>0</v>
      </c>
      <c r="G74" s="12" t="s">
        <v>22</v>
      </c>
      <c r="H74" s="12">
        <v>750</v>
      </c>
      <c r="I74" s="19" t="s">
        <v>687</v>
      </c>
      <c r="J74" s="13">
        <v>7500</v>
      </c>
      <c r="K74" s="14">
        <v>0.6</v>
      </c>
      <c r="L74" s="16">
        <f t="shared" si="2"/>
        <v>0.4</v>
      </c>
      <c r="M74" s="4" t="s">
        <v>228</v>
      </c>
    </row>
    <row r="75" spans="1:13" s="4" customFormat="1" ht="24.75" customHeight="1" x14ac:dyDescent="0.25">
      <c r="A75" s="25" t="s">
        <v>229</v>
      </c>
      <c r="B75" s="26" t="s">
        <v>230</v>
      </c>
      <c r="C75" s="26">
        <v>43</v>
      </c>
      <c r="D75" s="27">
        <v>1619</v>
      </c>
      <c r="E75" s="26">
        <v>1</v>
      </c>
      <c r="F75" s="26">
        <v>0</v>
      </c>
      <c r="G75" s="26" t="s">
        <v>140</v>
      </c>
      <c r="H75" s="26">
        <v>500</v>
      </c>
      <c r="I75" s="39" t="s">
        <v>688</v>
      </c>
      <c r="J75" s="28">
        <v>5000</v>
      </c>
      <c r="K75" s="31">
        <v>0.8</v>
      </c>
      <c r="L75" s="30">
        <f t="shared" si="2"/>
        <v>0.19999999999999996</v>
      </c>
      <c r="M75" s="4" t="s">
        <v>231</v>
      </c>
    </row>
    <row r="76" spans="1:13" s="4" customFormat="1" ht="24.75" customHeight="1" x14ac:dyDescent="0.25">
      <c r="A76" s="18" t="s">
        <v>232</v>
      </c>
      <c r="B76" s="12" t="s">
        <v>233</v>
      </c>
      <c r="C76" s="12">
        <v>43</v>
      </c>
      <c r="D76" s="12">
        <v>6783</v>
      </c>
      <c r="E76" s="12">
        <v>1</v>
      </c>
      <c r="F76" s="12">
        <v>0</v>
      </c>
      <c r="G76" s="12" t="s">
        <v>234</v>
      </c>
      <c r="H76" s="12">
        <v>1000</v>
      </c>
      <c r="I76" s="19" t="s">
        <v>689</v>
      </c>
      <c r="J76" s="13">
        <v>10000</v>
      </c>
      <c r="K76" s="14">
        <v>0.6</v>
      </c>
      <c r="L76" s="16">
        <f t="shared" si="2"/>
        <v>0.4</v>
      </c>
      <c r="M76" s="4" t="s">
        <v>235</v>
      </c>
    </row>
    <row r="77" spans="1:13" s="4" customFormat="1" ht="24.75" customHeight="1" x14ac:dyDescent="0.25">
      <c r="A77" s="25" t="s">
        <v>239</v>
      </c>
      <c r="B77" s="26" t="s">
        <v>240</v>
      </c>
      <c r="C77" s="26">
        <v>43</v>
      </c>
      <c r="D77" s="27">
        <v>4184</v>
      </c>
      <c r="E77" s="26">
        <v>1</v>
      </c>
      <c r="F77" s="26">
        <v>0</v>
      </c>
      <c r="G77" s="26" t="s">
        <v>140</v>
      </c>
      <c r="H77" s="26">
        <v>750</v>
      </c>
      <c r="I77" s="39" t="s">
        <v>690</v>
      </c>
      <c r="J77" s="28">
        <v>7500</v>
      </c>
      <c r="K77" s="31">
        <v>0.7</v>
      </c>
      <c r="L77" s="30">
        <f t="shared" si="2"/>
        <v>0.30000000000000004</v>
      </c>
      <c r="M77" s="4" t="s">
        <v>241</v>
      </c>
    </row>
    <row r="78" spans="1:13" s="4" customFormat="1" ht="24.75" customHeight="1" x14ac:dyDescent="0.25">
      <c r="A78" s="18" t="s">
        <v>533</v>
      </c>
      <c r="B78" s="12" t="s">
        <v>534</v>
      </c>
      <c r="C78" s="12">
        <v>43</v>
      </c>
      <c r="D78" s="12">
        <v>1354</v>
      </c>
      <c r="E78" s="12">
        <v>1</v>
      </c>
      <c r="F78" s="12">
        <v>0</v>
      </c>
      <c r="G78" s="12" t="s">
        <v>75</v>
      </c>
      <c r="H78" s="12">
        <v>500</v>
      </c>
      <c r="I78" s="19" t="s">
        <v>691</v>
      </c>
      <c r="J78" s="13">
        <v>5000</v>
      </c>
      <c r="K78" s="14">
        <v>0.8</v>
      </c>
      <c r="L78" s="16">
        <f t="shared" si="2"/>
        <v>0.19999999999999996</v>
      </c>
      <c r="M78" s="4" t="s">
        <v>535</v>
      </c>
    </row>
    <row r="79" spans="1:13" s="4" customFormat="1" ht="24.75" customHeight="1" x14ac:dyDescent="0.25">
      <c r="A79" s="25" t="s">
        <v>399</v>
      </c>
      <c r="B79" s="26" t="s">
        <v>400</v>
      </c>
      <c r="C79" s="26">
        <v>42</v>
      </c>
      <c r="D79" s="27">
        <v>3172</v>
      </c>
      <c r="E79" s="26">
        <v>1</v>
      </c>
      <c r="F79" s="26">
        <v>0</v>
      </c>
      <c r="G79" s="26" t="s">
        <v>79</v>
      </c>
      <c r="H79" s="26">
        <v>750</v>
      </c>
      <c r="I79" s="39" t="s">
        <v>692</v>
      </c>
      <c r="J79" s="28">
        <v>7500</v>
      </c>
      <c r="K79" s="31">
        <v>0.7</v>
      </c>
      <c r="L79" s="30">
        <f t="shared" si="2"/>
        <v>0.30000000000000004</v>
      </c>
      <c r="M79" s="4" t="s">
        <v>398</v>
      </c>
    </row>
    <row r="80" spans="1:13" s="4" customFormat="1" ht="24.75" customHeight="1" x14ac:dyDescent="0.25">
      <c r="A80" s="18" t="s">
        <v>287</v>
      </c>
      <c r="B80" s="12" t="s">
        <v>288</v>
      </c>
      <c r="C80" s="12">
        <v>43</v>
      </c>
      <c r="D80" s="12">
        <v>585</v>
      </c>
      <c r="E80" s="12">
        <v>1</v>
      </c>
      <c r="F80" s="12">
        <v>0</v>
      </c>
      <c r="G80" s="12" t="s">
        <v>90</v>
      </c>
      <c r="H80" s="12">
        <v>500</v>
      </c>
      <c r="I80" s="19" t="s">
        <v>693</v>
      </c>
      <c r="J80" s="13">
        <v>5000</v>
      </c>
      <c r="K80" s="14">
        <v>0.8</v>
      </c>
      <c r="L80" s="16">
        <f t="shared" si="2"/>
        <v>0.19999999999999996</v>
      </c>
      <c r="M80" s="4" t="s">
        <v>289</v>
      </c>
    </row>
    <row r="81" spans="1:13" s="4" customFormat="1" ht="24.75" customHeight="1" x14ac:dyDescent="0.25">
      <c r="A81" s="25" t="s">
        <v>508</v>
      </c>
      <c r="B81" s="26" t="s">
        <v>509</v>
      </c>
      <c r="C81" s="26">
        <v>42</v>
      </c>
      <c r="D81" s="27">
        <v>2010</v>
      </c>
      <c r="E81" s="26">
        <v>1</v>
      </c>
      <c r="F81" s="26">
        <v>0</v>
      </c>
      <c r="G81" s="26" t="s">
        <v>117</v>
      </c>
      <c r="H81" s="26">
        <v>750</v>
      </c>
      <c r="I81" s="39" t="s">
        <v>694</v>
      </c>
      <c r="J81" s="28">
        <v>7500</v>
      </c>
      <c r="K81" s="31">
        <v>0.7</v>
      </c>
      <c r="L81" s="30">
        <f t="shared" si="2"/>
        <v>0.30000000000000004</v>
      </c>
      <c r="M81" s="4" t="s">
        <v>510</v>
      </c>
    </row>
    <row r="82" spans="1:13" s="4" customFormat="1" ht="24.75" customHeight="1" x14ac:dyDescent="0.25">
      <c r="A82" s="18" t="s">
        <v>514</v>
      </c>
      <c r="B82" s="12" t="s">
        <v>515</v>
      </c>
      <c r="C82" s="12">
        <v>42</v>
      </c>
      <c r="D82" s="12">
        <v>6301</v>
      </c>
      <c r="E82" s="12">
        <v>1</v>
      </c>
      <c r="F82" s="12">
        <v>0</v>
      </c>
      <c r="G82" s="12" t="s">
        <v>22</v>
      </c>
      <c r="H82" s="12">
        <v>1000</v>
      </c>
      <c r="I82" s="19" t="s">
        <v>695</v>
      </c>
      <c r="J82" s="13">
        <v>10000</v>
      </c>
      <c r="K82" s="14">
        <v>0.5</v>
      </c>
      <c r="L82" s="16">
        <f t="shared" si="2"/>
        <v>0.5</v>
      </c>
      <c r="M82" s="4" t="s">
        <v>516</v>
      </c>
    </row>
    <row r="83" spans="1:13" s="4" customFormat="1" ht="24.75" customHeight="1" x14ac:dyDescent="0.25">
      <c r="A83" s="25" t="s">
        <v>246</v>
      </c>
      <c r="B83" s="26" t="s">
        <v>247</v>
      </c>
      <c r="C83" s="26">
        <v>43</v>
      </c>
      <c r="D83" s="27">
        <v>4595</v>
      </c>
      <c r="E83" s="26">
        <v>1</v>
      </c>
      <c r="F83" s="26">
        <v>0</v>
      </c>
      <c r="G83" s="26" t="s">
        <v>165</v>
      </c>
      <c r="H83" s="26">
        <v>750</v>
      </c>
      <c r="I83" s="39" t="s">
        <v>696</v>
      </c>
      <c r="J83" s="28">
        <v>7500</v>
      </c>
      <c r="K83" s="31">
        <v>0.7</v>
      </c>
      <c r="L83" s="30">
        <f t="shared" si="2"/>
        <v>0.30000000000000004</v>
      </c>
      <c r="M83" s="4" t="s">
        <v>248</v>
      </c>
    </row>
    <row r="84" spans="1:13" s="4" customFormat="1" ht="24.75" customHeight="1" x14ac:dyDescent="0.25">
      <c r="A84" s="18" t="s">
        <v>252</v>
      </c>
      <c r="B84" s="12" t="s">
        <v>253</v>
      </c>
      <c r="C84" s="12">
        <v>41</v>
      </c>
      <c r="D84" s="12">
        <v>10878</v>
      </c>
      <c r="E84" s="12">
        <v>1</v>
      </c>
      <c r="F84" s="12">
        <v>0</v>
      </c>
      <c r="G84" s="12" t="s">
        <v>254</v>
      </c>
      <c r="H84" s="12">
        <v>1000</v>
      </c>
      <c r="I84" s="19" t="s">
        <v>697</v>
      </c>
      <c r="J84" s="13">
        <v>10000</v>
      </c>
      <c r="K84" s="14">
        <v>0.5</v>
      </c>
      <c r="L84" s="16">
        <f t="shared" si="2"/>
        <v>0.5</v>
      </c>
      <c r="M84" s="4" t="s">
        <v>255</v>
      </c>
    </row>
    <row r="85" spans="1:13" s="4" customFormat="1" ht="24.75" customHeight="1" x14ac:dyDescent="0.25">
      <c r="A85" s="25" t="s">
        <v>256</v>
      </c>
      <c r="B85" s="26" t="s">
        <v>257</v>
      </c>
      <c r="C85" s="26">
        <v>42</v>
      </c>
      <c r="D85" s="27">
        <v>4696</v>
      </c>
      <c r="E85" s="26">
        <v>1</v>
      </c>
      <c r="F85" s="26">
        <v>0</v>
      </c>
      <c r="G85" s="26" t="s">
        <v>172</v>
      </c>
      <c r="H85" s="26">
        <v>750</v>
      </c>
      <c r="I85" s="39" t="s">
        <v>698</v>
      </c>
      <c r="J85" s="28">
        <v>7500</v>
      </c>
      <c r="K85" s="31">
        <v>0.6</v>
      </c>
      <c r="L85" s="30">
        <f t="shared" si="2"/>
        <v>0.4</v>
      </c>
      <c r="M85" s="4" t="s">
        <v>258</v>
      </c>
    </row>
    <row r="86" spans="1:13" s="4" customFormat="1" ht="24.75" customHeight="1" x14ac:dyDescent="0.25">
      <c r="A86" s="18" t="s">
        <v>452</v>
      </c>
      <c r="B86" s="12" t="s">
        <v>453</v>
      </c>
      <c r="C86" s="12">
        <v>42</v>
      </c>
      <c r="D86" s="12">
        <v>2431</v>
      </c>
      <c r="E86" s="12">
        <v>1</v>
      </c>
      <c r="F86" s="12">
        <v>0</v>
      </c>
      <c r="G86" s="12" t="s">
        <v>172</v>
      </c>
      <c r="H86" s="12">
        <v>750</v>
      </c>
      <c r="I86" s="19" t="s">
        <v>699</v>
      </c>
      <c r="J86" s="13">
        <v>7500</v>
      </c>
      <c r="K86" s="14">
        <v>0.6</v>
      </c>
      <c r="L86" s="16">
        <f t="shared" si="2"/>
        <v>0.4</v>
      </c>
      <c r="M86" s="4" t="s">
        <v>454</v>
      </c>
    </row>
    <row r="87" spans="1:13" s="4" customFormat="1" ht="24.75" customHeight="1" x14ac:dyDescent="0.25">
      <c r="A87" s="25" t="s">
        <v>259</v>
      </c>
      <c r="B87" s="26" t="s">
        <v>260</v>
      </c>
      <c r="C87" s="26">
        <v>42</v>
      </c>
      <c r="D87" s="27">
        <v>1647</v>
      </c>
      <c r="E87" s="26">
        <v>1</v>
      </c>
      <c r="F87" s="26">
        <v>0</v>
      </c>
      <c r="G87" s="26" t="s">
        <v>79</v>
      </c>
      <c r="H87" s="26">
        <v>500</v>
      </c>
      <c r="I87" s="39" t="s">
        <v>700</v>
      </c>
      <c r="J87" s="28">
        <v>5000</v>
      </c>
      <c r="K87" s="31">
        <v>0.8</v>
      </c>
      <c r="L87" s="30">
        <f t="shared" si="2"/>
        <v>0.19999999999999996</v>
      </c>
      <c r="M87" s="4" t="s">
        <v>261</v>
      </c>
    </row>
    <row r="88" spans="1:13" s="4" customFormat="1" ht="24.75" customHeight="1" x14ac:dyDescent="0.25">
      <c r="A88" s="18" t="s">
        <v>262</v>
      </c>
      <c r="B88" s="12" t="s">
        <v>263</v>
      </c>
      <c r="C88" s="12">
        <v>42</v>
      </c>
      <c r="D88" s="12">
        <v>3406</v>
      </c>
      <c r="E88" s="12">
        <v>1</v>
      </c>
      <c r="F88" s="12">
        <v>0</v>
      </c>
      <c r="G88" s="12" t="s">
        <v>264</v>
      </c>
      <c r="H88" s="12">
        <v>750</v>
      </c>
      <c r="I88" s="19" t="s">
        <v>701</v>
      </c>
      <c r="J88" s="13">
        <v>7500</v>
      </c>
      <c r="K88" s="14">
        <v>0.6</v>
      </c>
      <c r="L88" s="16">
        <f t="shared" si="2"/>
        <v>0.4</v>
      </c>
      <c r="M88" s="4" t="s">
        <v>265</v>
      </c>
    </row>
    <row r="89" spans="1:13" s="4" customFormat="1" ht="24.75" customHeight="1" x14ac:dyDescent="0.25">
      <c r="A89" s="25" t="s">
        <v>249</v>
      </c>
      <c r="B89" s="26" t="s">
        <v>250</v>
      </c>
      <c r="C89" s="26">
        <v>42</v>
      </c>
      <c r="D89" s="27">
        <v>1606</v>
      </c>
      <c r="E89" s="26">
        <v>1</v>
      </c>
      <c r="F89" s="26">
        <v>0</v>
      </c>
      <c r="G89" s="26" t="s">
        <v>172</v>
      </c>
      <c r="H89" s="26">
        <v>500</v>
      </c>
      <c r="I89" s="39" t="s">
        <v>702</v>
      </c>
      <c r="J89" s="28">
        <v>5000</v>
      </c>
      <c r="K89" s="31">
        <v>0.7</v>
      </c>
      <c r="L89" s="30">
        <f t="shared" si="2"/>
        <v>0.30000000000000004</v>
      </c>
      <c r="M89" s="4" t="s">
        <v>251</v>
      </c>
    </row>
    <row r="90" spans="1:13" s="4" customFormat="1" ht="24.75" customHeight="1" x14ac:dyDescent="0.25">
      <c r="A90" s="18" t="s">
        <v>96</v>
      </c>
      <c r="B90" s="12" t="s">
        <v>97</v>
      </c>
      <c r="C90" s="12">
        <v>42</v>
      </c>
      <c r="D90" s="12">
        <v>2358</v>
      </c>
      <c r="E90" s="12">
        <v>1</v>
      </c>
      <c r="F90" s="12">
        <v>0</v>
      </c>
      <c r="G90" s="12" t="s">
        <v>98</v>
      </c>
      <c r="H90" s="12">
        <v>750</v>
      </c>
      <c r="I90" s="19" t="s">
        <v>703</v>
      </c>
      <c r="J90" s="13">
        <v>7500</v>
      </c>
      <c r="K90" s="14">
        <v>0.7</v>
      </c>
      <c r="L90" s="16">
        <f t="shared" si="2"/>
        <v>0.30000000000000004</v>
      </c>
      <c r="M90" s="4" t="s">
        <v>99</v>
      </c>
    </row>
    <row r="91" spans="1:13" s="4" customFormat="1" ht="24.75" customHeight="1" x14ac:dyDescent="0.25">
      <c r="A91" s="25" t="s">
        <v>321</v>
      </c>
      <c r="B91" s="26" t="s">
        <v>322</v>
      </c>
      <c r="C91" s="26">
        <v>42</v>
      </c>
      <c r="D91" s="27">
        <v>1344</v>
      </c>
      <c r="E91" s="26">
        <v>1</v>
      </c>
      <c r="F91" s="26">
        <v>0</v>
      </c>
      <c r="G91" s="26" t="s">
        <v>224</v>
      </c>
      <c r="H91" s="26">
        <v>500</v>
      </c>
      <c r="I91" s="39" t="s">
        <v>704</v>
      </c>
      <c r="J91" s="28">
        <v>5000</v>
      </c>
      <c r="K91" s="31">
        <v>0.6</v>
      </c>
      <c r="L91" s="30">
        <f t="shared" si="2"/>
        <v>0.4</v>
      </c>
      <c r="M91" s="4" t="s">
        <v>323</v>
      </c>
    </row>
    <row r="92" spans="1:13" s="4" customFormat="1" ht="24.75" customHeight="1" x14ac:dyDescent="0.25">
      <c r="A92" s="18" t="s">
        <v>67</v>
      </c>
      <c r="B92" s="12" t="s">
        <v>68</v>
      </c>
      <c r="C92" s="12">
        <v>42</v>
      </c>
      <c r="D92" s="12">
        <v>1423</v>
      </c>
      <c r="E92" s="12">
        <v>1</v>
      </c>
      <c r="F92" s="12">
        <v>0</v>
      </c>
      <c r="G92" s="12" t="s">
        <v>30</v>
      </c>
      <c r="H92" s="12">
        <v>500</v>
      </c>
      <c r="I92" s="19" t="s">
        <v>705</v>
      </c>
      <c r="J92" s="13">
        <v>5000</v>
      </c>
      <c r="K92" s="14">
        <v>0.6</v>
      </c>
      <c r="L92" s="16">
        <f t="shared" si="2"/>
        <v>0.4</v>
      </c>
      <c r="M92" s="4" t="s">
        <v>69</v>
      </c>
    </row>
    <row r="93" spans="1:13" s="4" customFormat="1" ht="24.75" customHeight="1" x14ac:dyDescent="0.25">
      <c r="A93" s="25" t="s">
        <v>160</v>
      </c>
      <c r="B93" s="26" t="s">
        <v>161</v>
      </c>
      <c r="C93" s="26">
        <v>43</v>
      </c>
      <c r="D93" s="27">
        <v>6909</v>
      </c>
      <c r="E93" s="26">
        <v>1</v>
      </c>
      <c r="F93" s="26">
        <v>0</v>
      </c>
      <c r="G93" s="26" t="s">
        <v>30</v>
      </c>
      <c r="H93" s="26">
        <v>1000</v>
      </c>
      <c r="I93" s="39" t="s">
        <v>706</v>
      </c>
      <c r="J93" s="28">
        <v>10000</v>
      </c>
      <c r="K93" s="31">
        <v>0.7</v>
      </c>
      <c r="L93" s="30">
        <f t="shared" si="2"/>
        <v>0.30000000000000004</v>
      </c>
      <c r="M93" s="4" t="s">
        <v>162</v>
      </c>
    </row>
    <row r="94" spans="1:13" s="4" customFormat="1" ht="24.75" customHeight="1" x14ac:dyDescent="0.25">
      <c r="A94" s="18" t="s">
        <v>560</v>
      </c>
      <c r="B94" s="12" t="s">
        <v>561</v>
      </c>
      <c r="C94" s="12">
        <v>41</v>
      </c>
      <c r="D94" s="12">
        <v>4081</v>
      </c>
      <c r="E94" s="12">
        <v>1</v>
      </c>
      <c r="F94" s="12">
        <v>0</v>
      </c>
      <c r="G94" s="12" t="s">
        <v>408</v>
      </c>
      <c r="H94" s="12">
        <v>750</v>
      </c>
      <c r="I94" s="19" t="s">
        <v>707</v>
      </c>
      <c r="J94" s="13">
        <v>7500</v>
      </c>
      <c r="K94" s="14">
        <v>0.6</v>
      </c>
      <c r="L94" s="16">
        <f t="shared" si="2"/>
        <v>0.4</v>
      </c>
      <c r="M94" s="4" t="s">
        <v>562</v>
      </c>
    </row>
    <row r="95" spans="1:13" s="4" customFormat="1" ht="24.75" customHeight="1" x14ac:dyDescent="0.25">
      <c r="A95" s="25" t="s">
        <v>490</v>
      </c>
      <c r="B95" s="26" t="s">
        <v>491</v>
      </c>
      <c r="C95" s="26">
        <v>43</v>
      </c>
      <c r="D95" s="27">
        <v>1791</v>
      </c>
      <c r="E95" s="26">
        <v>1</v>
      </c>
      <c r="F95" s="26">
        <v>0</v>
      </c>
      <c r="G95" s="26" t="s">
        <v>113</v>
      </c>
      <c r="H95" s="26">
        <v>500</v>
      </c>
      <c r="I95" s="39" t="s">
        <v>708</v>
      </c>
      <c r="J95" s="28">
        <v>5000</v>
      </c>
      <c r="K95" s="31">
        <v>0.7</v>
      </c>
      <c r="L95" s="30">
        <f t="shared" si="2"/>
        <v>0.30000000000000004</v>
      </c>
      <c r="M95" s="4" t="s">
        <v>489</v>
      </c>
    </row>
    <row r="96" spans="1:13" s="4" customFormat="1" ht="24.75" customHeight="1" x14ac:dyDescent="0.25">
      <c r="A96" s="18" t="s">
        <v>575</v>
      </c>
      <c r="B96" s="12" t="s">
        <v>576</v>
      </c>
      <c r="C96" s="12">
        <v>42</v>
      </c>
      <c r="D96" s="12">
        <v>1944</v>
      </c>
      <c r="E96" s="12">
        <v>1</v>
      </c>
      <c r="F96" s="12">
        <v>0</v>
      </c>
      <c r="G96" s="12" t="s">
        <v>165</v>
      </c>
      <c r="H96" s="12">
        <v>500</v>
      </c>
      <c r="I96" s="19" t="s">
        <v>709</v>
      </c>
      <c r="J96" s="13">
        <v>5000</v>
      </c>
      <c r="K96" s="14">
        <v>0.6</v>
      </c>
      <c r="L96" s="16">
        <f t="shared" si="2"/>
        <v>0.4</v>
      </c>
      <c r="M96" s="4" t="s">
        <v>574</v>
      </c>
    </row>
    <row r="97" spans="1:13" s="4" customFormat="1" ht="24.75" customHeight="1" x14ac:dyDescent="0.25">
      <c r="A97" s="25" t="s">
        <v>474</v>
      </c>
      <c r="B97" s="26" t="s">
        <v>475</v>
      </c>
      <c r="C97" s="26">
        <v>42</v>
      </c>
      <c r="D97" s="27">
        <v>2484</v>
      </c>
      <c r="E97" s="26">
        <v>1</v>
      </c>
      <c r="F97" s="26">
        <v>0</v>
      </c>
      <c r="G97" s="26" t="s">
        <v>51</v>
      </c>
      <c r="H97" s="26">
        <v>750</v>
      </c>
      <c r="I97" s="39" t="s">
        <v>710</v>
      </c>
      <c r="J97" s="28">
        <v>7500</v>
      </c>
      <c r="K97" s="31">
        <v>0.6</v>
      </c>
      <c r="L97" s="30">
        <f t="shared" si="2"/>
        <v>0.4</v>
      </c>
      <c r="M97" s="4" t="s">
        <v>476</v>
      </c>
    </row>
    <row r="98" spans="1:13" s="4" customFormat="1" ht="24.75" customHeight="1" x14ac:dyDescent="0.25">
      <c r="A98" s="18" t="s">
        <v>458</v>
      </c>
      <c r="B98" s="12" t="s">
        <v>459</v>
      </c>
      <c r="C98" s="12">
        <v>42</v>
      </c>
      <c r="D98" s="12">
        <v>1192</v>
      </c>
      <c r="E98" s="12">
        <v>1</v>
      </c>
      <c r="F98" s="12">
        <v>0</v>
      </c>
      <c r="G98" s="12" t="s">
        <v>51</v>
      </c>
      <c r="H98" s="12">
        <v>500</v>
      </c>
      <c r="I98" s="19" t="s">
        <v>711</v>
      </c>
      <c r="J98" s="13">
        <v>5000</v>
      </c>
      <c r="K98" s="14">
        <v>0.7</v>
      </c>
      <c r="L98" s="16">
        <f t="shared" ref="L98:L129" si="3">1-K98</f>
        <v>0.30000000000000004</v>
      </c>
      <c r="M98" s="4" t="s">
        <v>460</v>
      </c>
    </row>
    <row r="99" spans="1:13" s="4" customFormat="1" ht="24.75" customHeight="1" x14ac:dyDescent="0.25">
      <c r="A99" s="25" t="s">
        <v>242</v>
      </c>
      <c r="B99" s="26" t="s">
        <v>243</v>
      </c>
      <c r="C99" s="26">
        <v>42</v>
      </c>
      <c r="D99" s="27">
        <v>2772</v>
      </c>
      <c r="E99" s="26">
        <v>1</v>
      </c>
      <c r="F99" s="26">
        <v>0</v>
      </c>
      <c r="G99" s="26" t="s">
        <v>244</v>
      </c>
      <c r="H99" s="26">
        <v>750</v>
      </c>
      <c r="I99" s="39" t="s">
        <v>712</v>
      </c>
      <c r="J99" s="28">
        <v>7500</v>
      </c>
      <c r="K99" s="31">
        <v>0.7</v>
      </c>
      <c r="L99" s="30">
        <f t="shared" si="3"/>
        <v>0.30000000000000004</v>
      </c>
      <c r="M99" s="4" t="s">
        <v>245</v>
      </c>
    </row>
    <row r="100" spans="1:13" s="4" customFormat="1" ht="24.75" customHeight="1" x14ac:dyDescent="0.25">
      <c r="A100" s="18" t="s">
        <v>551</v>
      </c>
      <c r="B100" s="12" t="s">
        <v>552</v>
      </c>
      <c r="C100" s="12">
        <v>43</v>
      </c>
      <c r="D100" s="12">
        <v>6287</v>
      </c>
      <c r="E100" s="12">
        <v>1</v>
      </c>
      <c r="F100" s="12">
        <v>0</v>
      </c>
      <c r="G100" s="12" t="s">
        <v>221</v>
      </c>
      <c r="H100" s="12">
        <v>1000</v>
      </c>
      <c r="I100" s="19" t="s">
        <v>713</v>
      </c>
      <c r="J100" s="13">
        <v>10000</v>
      </c>
      <c r="K100" s="14">
        <v>0.8</v>
      </c>
      <c r="L100" s="16">
        <f t="shared" si="3"/>
        <v>0.19999999999999996</v>
      </c>
      <c r="M100" s="4" t="s">
        <v>553</v>
      </c>
    </row>
    <row r="101" spans="1:13" s="4" customFormat="1" ht="24.75" customHeight="1" x14ac:dyDescent="0.25">
      <c r="A101" s="25" t="s">
        <v>455</v>
      </c>
      <c r="B101" s="26" t="s">
        <v>456</v>
      </c>
      <c r="C101" s="26">
        <v>42</v>
      </c>
      <c r="D101" s="27">
        <v>5794</v>
      </c>
      <c r="E101" s="26">
        <v>1</v>
      </c>
      <c r="F101" s="26">
        <v>0</v>
      </c>
      <c r="G101" s="26" t="s">
        <v>121</v>
      </c>
      <c r="H101" s="26">
        <v>1000</v>
      </c>
      <c r="I101" s="39" t="s">
        <v>714</v>
      </c>
      <c r="J101" s="28">
        <v>10000</v>
      </c>
      <c r="K101" s="31">
        <v>0.6</v>
      </c>
      <c r="L101" s="30">
        <f t="shared" si="3"/>
        <v>0.4</v>
      </c>
      <c r="M101" s="4" t="s">
        <v>457</v>
      </c>
    </row>
    <row r="102" spans="1:13" s="4" customFormat="1" ht="24.75" customHeight="1" x14ac:dyDescent="0.25">
      <c r="A102" s="18" t="s">
        <v>384</v>
      </c>
      <c r="B102" s="12" t="s">
        <v>385</v>
      </c>
      <c r="C102" s="12">
        <v>43</v>
      </c>
      <c r="D102" s="12">
        <v>871</v>
      </c>
      <c r="E102" s="12">
        <v>1</v>
      </c>
      <c r="F102" s="12">
        <v>0</v>
      </c>
      <c r="G102" s="12" t="s">
        <v>285</v>
      </c>
      <c r="H102" s="12">
        <v>500</v>
      </c>
      <c r="I102" s="19" t="s">
        <v>715</v>
      </c>
      <c r="J102" s="13">
        <v>5000</v>
      </c>
      <c r="K102" s="14">
        <v>0.7</v>
      </c>
      <c r="L102" s="16">
        <f t="shared" si="3"/>
        <v>0.30000000000000004</v>
      </c>
      <c r="M102" s="4" t="s">
        <v>381</v>
      </c>
    </row>
    <row r="103" spans="1:13" s="4" customFormat="1" ht="24.75" customHeight="1" x14ac:dyDescent="0.25">
      <c r="A103" s="25" t="s">
        <v>569</v>
      </c>
      <c r="B103" s="26" t="s">
        <v>570</v>
      </c>
      <c r="C103" s="26">
        <v>43</v>
      </c>
      <c r="D103" s="27">
        <v>8744</v>
      </c>
      <c r="E103" s="26">
        <v>1</v>
      </c>
      <c r="F103" s="26">
        <v>0</v>
      </c>
      <c r="G103" s="26" t="s">
        <v>234</v>
      </c>
      <c r="H103" s="26">
        <v>1000</v>
      </c>
      <c r="I103" s="39" t="s">
        <v>716</v>
      </c>
      <c r="J103" s="28">
        <v>10000</v>
      </c>
      <c r="K103" s="31">
        <v>0.8</v>
      </c>
      <c r="L103" s="30">
        <f t="shared" si="3"/>
        <v>0.19999999999999996</v>
      </c>
      <c r="M103" s="4" t="s">
        <v>571</v>
      </c>
    </row>
    <row r="104" spans="1:13" s="4" customFormat="1" ht="24.75" customHeight="1" x14ac:dyDescent="0.25">
      <c r="A104" s="18" t="s">
        <v>280</v>
      </c>
      <c r="B104" s="12" t="s">
        <v>281</v>
      </c>
      <c r="C104" s="12">
        <v>43</v>
      </c>
      <c r="D104" s="12">
        <v>2415</v>
      </c>
      <c r="E104" s="12">
        <v>1</v>
      </c>
      <c r="F104" s="12">
        <v>0</v>
      </c>
      <c r="G104" s="12" t="s">
        <v>165</v>
      </c>
      <c r="H104" s="12">
        <v>750</v>
      </c>
      <c r="I104" s="19" t="s">
        <v>717</v>
      </c>
      <c r="J104" s="13">
        <v>7500</v>
      </c>
      <c r="K104" s="14">
        <v>0.8</v>
      </c>
      <c r="L104" s="16">
        <f t="shared" si="3"/>
        <v>0.19999999999999996</v>
      </c>
      <c r="M104" s="4" t="s">
        <v>282</v>
      </c>
    </row>
    <row r="105" spans="1:13" s="4" customFormat="1" ht="24.75" customHeight="1" x14ac:dyDescent="0.25">
      <c r="A105" s="25" t="s">
        <v>324</v>
      </c>
      <c r="B105" s="26" t="s">
        <v>325</v>
      </c>
      <c r="C105" s="26">
        <v>43</v>
      </c>
      <c r="D105" s="27">
        <v>2676</v>
      </c>
      <c r="E105" s="26">
        <v>1</v>
      </c>
      <c r="F105" s="26">
        <v>0</v>
      </c>
      <c r="G105" s="26" t="s">
        <v>34</v>
      </c>
      <c r="H105" s="26">
        <v>750</v>
      </c>
      <c r="I105" s="39" t="s">
        <v>718</v>
      </c>
      <c r="J105" s="28">
        <v>7500</v>
      </c>
      <c r="K105" s="31">
        <v>0.8</v>
      </c>
      <c r="L105" s="30">
        <f t="shared" si="3"/>
        <v>0.19999999999999996</v>
      </c>
      <c r="M105" s="4" t="s">
        <v>326</v>
      </c>
    </row>
    <row r="106" spans="1:13" s="4" customFormat="1" ht="24.75" customHeight="1" x14ac:dyDescent="0.25">
      <c r="A106" s="18" t="s">
        <v>293</v>
      </c>
      <c r="B106" s="12" t="s">
        <v>294</v>
      </c>
      <c r="C106" s="12">
        <v>42</v>
      </c>
      <c r="D106" s="12">
        <v>3321</v>
      </c>
      <c r="E106" s="12">
        <v>1</v>
      </c>
      <c r="F106" s="12">
        <v>0</v>
      </c>
      <c r="G106" s="12" t="s">
        <v>221</v>
      </c>
      <c r="H106" s="12">
        <v>750</v>
      </c>
      <c r="I106" s="19" t="s">
        <v>719</v>
      </c>
      <c r="J106" s="13">
        <v>7500</v>
      </c>
      <c r="K106" s="14">
        <v>0.7</v>
      </c>
      <c r="L106" s="16">
        <f t="shared" si="3"/>
        <v>0.30000000000000004</v>
      </c>
      <c r="M106" s="4" t="s">
        <v>295</v>
      </c>
    </row>
    <row r="107" spans="1:13" s="4" customFormat="1" ht="24.75" customHeight="1" x14ac:dyDescent="0.25">
      <c r="A107" s="25" t="s">
        <v>594</v>
      </c>
      <c r="B107" s="26" t="s">
        <v>595</v>
      </c>
      <c r="C107" s="26">
        <v>42</v>
      </c>
      <c r="D107" s="27">
        <v>2774</v>
      </c>
      <c r="E107" s="26">
        <v>1</v>
      </c>
      <c r="F107" s="26">
        <v>0</v>
      </c>
      <c r="G107" s="26" t="s">
        <v>75</v>
      </c>
      <c r="H107" s="26">
        <v>750</v>
      </c>
      <c r="I107" s="39" t="s">
        <v>720</v>
      </c>
      <c r="J107" s="28">
        <v>7500</v>
      </c>
      <c r="K107" s="31">
        <v>0.6</v>
      </c>
      <c r="L107" s="30">
        <f t="shared" si="3"/>
        <v>0.4</v>
      </c>
      <c r="M107" s="4" t="s">
        <v>596</v>
      </c>
    </row>
    <row r="108" spans="1:13" s="4" customFormat="1" ht="24.75" customHeight="1" x14ac:dyDescent="0.25">
      <c r="A108" s="18" t="s">
        <v>38</v>
      </c>
      <c r="B108" s="12" t="s">
        <v>39</v>
      </c>
      <c r="C108" s="12">
        <v>42</v>
      </c>
      <c r="D108" s="12">
        <v>1458</v>
      </c>
      <c r="E108" s="12">
        <v>1</v>
      </c>
      <c r="F108" s="12">
        <v>0</v>
      </c>
      <c r="G108" s="12" t="s">
        <v>40</v>
      </c>
      <c r="H108" s="12">
        <v>500</v>
      </c>
      <c r="I108" s="19" t="s">
        <v>721</v>
      </c>
      <c r="J108" s="13">
        <v>5000</v>
      </c>
      <c r="K108" s="14">
        <v>0.6</v>
      </c>
      <c r="L108" s="16">
        <f t="shared" si="3"/>
        <v>0.4</v>
      </c>
      <c r="M108" s="4" t="s">
        <v>41</v>
      </c>
    </row>
    <row r="109" spans="1:13" s="4" customFormat="1" ht="24.75" customHeight="1" x14ac:dyDescent="0.25">
      <c r="A109" s="25" t="s">
        <v>357</v>
      </c>
      <c r="B109" s="26" t="s">
        <v>358</v>
      </c>
      <c r="C109" s="26">
        <v>42</v>
      </c>
      <c r="D109" s="27">
        <v>2761</v>
      </c>
      <c r="E109" s="26">
        <v>1</v>
      </c>
      <c r="F109" s="26">
        <v>0</v>
      </c>
      <c r="G109" s="26" t="s">
        <v>10</v>
      </c>
      <c r="H109" s="26">
        <v>750</v>
      </c>
      <c r="I109" s="39" t="s">
        <v>722</v>
      </c>
      <c r="J109" s="28">
        <v>7500</v>
      </c>
      <c r="K109" s="31">
        <v>0.7</v>
      </c>
      <c r="L109" s="30">
        <f t="shared" si="3"/>
        <v>0.30000000000000004</v>
      </c>
      <c r="M109" s="4" t="s">
        <v>359</v>
      </c>
    </row>
    <row r="110" spans="1:13" s="4" customFormat="1" ht="24.75" customHeight="1" x14ac:dyDescent="0.25">
      <c r="A110" s="18" t="s">
        <v>605</v>
      </c>
      <c r="B110" s="12" t="s">
        <v>606</v>
      </c>
      <c r="C110" s="12">
        <v>42</v>
      </c>
      <c r="D110" s="12">
        <v>965</v>
      </c>
      <c r="E110" s="12">
        <v>1</v>
      </c>
      <c r="F110" s="12">
        <v>0</v>
      </c>
      <c r="G110" s="12" t="s">
        <v>40</v>
      </c>
      <c r="H110" s="12">
        <v>500</v>
      </c>
      <c r="I110" s="19" t="s">
        <v>723</v>
      </c>
      <c r="J110" s="13">
        <v>5000</v>
      </c>
      <c r="K110" s="14">
        <v>0.7</v>
      </c>
      <c r="L110" s="16">
        <f t="shared" si="3"/>
        <v>0.30000000000000004</v>
      </c>
      <c r="M110" s="4" t="s">
        <v>607</v>
      </c>
    </row>
    <row r="111" spans="1:13" s="4" customFormat="1" ht="24.75" customHeight="1" x14ac:dyDescent="0.25">
      <c r="A111" s="25" t="s">
        <v>529</v>
      </c>
      <c r="B111" s="26" t="s">
        <v>530</v>
      </c>
      <c r="C111" s="26">
        <v>42</v>
      </c>
      <c r="D111" s="27">
        <v>1047</v>
      </c>
      <c r="E111" s="26">
        <v>1</v>
      </c>
      <c r="F111" s="26">
        <v>0</v>
      </c>
      <c r="G111" s="26" t="s">
        <v>531</v>
      </c>
      <c r="H111" s="26">
        <v>500</v>
      </c>
      <c r="I111" s="39" t="s">
        <v>724</v>
      </c>
      <c r="J111" s="28">
        <v>5000</v>
      </c>
      <c r="K111" s="31">
        <v>0.6</v>
      </c>
      <c r="L111" s="30">
        <f t="shared" si="3"/>
        <v>0.4</v>
      </c>
      <c r="M111" s="4" t="s">
        <v>532</v>
      </c>
    </row>
    <row r="112" spans="1:13" s="4" customFormat="1" ht="24.75" customHeight="1" x14ac:dyDescent="0.25">
      <c r="A112" s="18" t="s">
        <v>299</v>
      </c>
      <c r="B112" s="12" t="s">
        <v>300</v>
      </c>
      <c r="C112" s="12">
        <v>42</v>
      </c>
      <c r="D112" s="12">
        <v>3132</v>
      </c>
      <c r="E112" s="12">
        <v>1</v>
      </c>
      <c r="F112" s="12">
        <v>0</v>
      </c>
      <c r="G112" s="12" t="s">
        <v>172</v>
      </c>
      <c r="H112" s="12">
        <v>750</v>
      </c>
      <c r="I112" s="19" t="s">
        <v>725</v>
      </c>
      <c r="J112" s="13">
        <v>7500</v>
      </c>
      <c r="K112" s="14">
        <v>0.6</v>
      </c>
      <c r="L112" s="16">
        <f t="shared" si="3"/>
        <v>0.4</v>
      </c>
      <c r="M112" s="4" t="s">
        <v>298</v>
      </c>
    </row>
    <row r="113" spans="1:13" s="4" customFormat="1" ht="24.75" customHeight="1" x14ac:dyDescent="0.25">
      <c r="A113" s="25" t="s">
        <v>477</v>
      </c>
      <c r="B113" s="26" t="s">
        <v>478</v>
      </c>
      <c r="C113" s="26">
        <v>43</v>
      </c>
      <c r="D113" s="27">
        <v>1042</v>
      </c>
      <c r="E113" s="26">
        <v>1</v>
      </c>
      <c r="F113" s="26">
        <v>0</v>
      </c>
      <c r="G113" s="26" t="s">
        <v>278</v>
      </c>
      <c r="H113" s="26">
        <v>500</v>
      </c>
      <c r="I113" s="39" t="s">
        <v>726</v>
      </c>
      <c r="J113" s="28">
        <v>5000</v>
      </c>
      <c r="K113" s="31">
        <v>0.6</v>
      </c>
      <c r="L113" s="30">
        <f t="shared" si="3"/>
        <v>0.4</v>
      </c>
      <c r="M113" s="4" t="s">
        <v>476</v>
      </c>
    </row>
    <row r="114" spans="1:13" s="4" customFormat="1" ht="24.75" customHeight="1" x14ac:dyDescent="0.25">
      <c r="A114" s="18" t="s">
        <v>170</v>
      </c>
      <c r="B114" s="12" t="s">
        <v>171</v>
      </c>
      <c r="C114" s="12">
        <v>42</v>
      </c>
      <c r="D114" s="12">
        <v>521</v>
      </c>
      <c r="E114" s="12">
        <v>1</v>
      </c>
      <c r="F114" s="12">
        <v>0</v>
      </c>
      <c r="G114" s="12" t="s">
        <v>172</v>
      </c>
      <c r="H114" s="12">
        <v>500</v>
      </c>
      <c r="I114" s="19" t="s">
        <v>727</v>
      </c>
      <c r="J114" s="13">
        <v>5000</v>
      </c>
      <c r="K114" s="14">
        <v>0.7</v>
      </c>
      <c r="L114" s="16">
        <f t="shared" si="3"/>
        <v>0.30000000000000004</v>
      </c>
      <c r="M114" s="4" t="s">
        <v>173</v>
      </c>
    </row>
    <row r="115" spans="1:13" s="4" customFormat="1" ht="24.75" customHeight="1" x14ac:dyDescent="0.25">
      <c r="A115" s="25" t="s">
        <v>303</v>
      </c>
      <c r="B115" s="26" t="s">
        <v>304</v>
      </c>
      <c r="C115" s="26">
        <v>43</v>
      </c>
      <c r="D115" s="27">
        <v>2551</v>
      </c>
      <c r="E115" s="26">
        <v>1</v>
      </c>
      <c r="F115" s="26">
        <v>0</v>
      </c>
      <c r="G115" s="26" t="s">
        <v>140</v>
      </c>
      <c r="H115" s="26">
        <v>750</v>
      </c>
      <c r="I115" s="39" t="s">
        <v>728</v>
      </c>
      <c r="J115" s="28">
        <v>7500</v>
      </c>
      <c r="K115" s="31">
        <v>0.7</v>
      </c>
      <c r="L115" s="30">
        <f t="shared" si="3"/>
        <v>0.30000000000000004</v>
      </c>
      <c r="M115" s="4" t="s">
        <v>305</v>
      </c>
    </row>
    <row r="116" spans="1:13" s="4" customFormat="1" ht="24.75" customHeight="1" x14ac:dyDescent="0.25">
      <c r="A116" s="18" t="s">
        <v>306</v>
      </c>
      <c r="B116" s="12" t="s">
        <v>307</v>
      </c>
      <c r="C116" s="12">
        <v>43</v>
      </c>
      <c r="D116" s="12">
        <v>4626</v>
      </c>
      <c r="E116" s="12">
        <v>1</v>
      </c>
      <c r="F116" s="12">
        <v>0</v>
      </c>
      <c r="G116" s="12" t="s">
        <v>132</v>
      </c>
      <c r="H116" s="12">
        <v>750</v>
      </c>
      <c r="I116" s="19" t="s">
        <v>729</v>
      </c>
      <c r="J116" s="13">
        <v>7500</v>
      </c>
      <c r="K116" s="14">
        <v>0.7</v>
      </c>
      <c r="L116" s="16">
        <f t="shared" si="3"/>
        <v>0.30000000000000004</v>
      </c>
      <c r="M116" s="4" t="s">
        <v>308</v>
      </c>
    </row>
    <row r="117" spans="1:13" s="4" customFormat="1" ht="24.75" customHeight="1" x14ac:dyDescent="0.25">
      <c r="A117" s="25" t="s">
        <v>61</v>
      </c>
      <c r="B117" s="26" t="s">
        <v>62</v>
      </c>
      <c r="C117" s="26">
        <v>43</v>
      </c>
      <c r="D117" s="27">
        <v>271</v>
      </c>
      <c r="E117" s="26">
        <v>1</v>
      </c>
      <c r="F117" s="26">
        <v>0</v>
      </c>
      <c r="G117" s="26" t="s">
        <v>34</v>
      </c>
      <c r="H117" s="26">
        <v>500</v>
      </c>
      <c r="I117" s="39" t="s">
        <v>730</v>
      </c>
      <c r="J117" s="28">
        <v>5000</v>
      </c>
      <c r="K117" s="31">
        <v>0.85</v>
      </c>
      <c r="L117" s="30">
        <f t="shared" si="3"/>
        <v>0.15000000000000002</v>
      </c>
      <c r="M117" s="4" t="s">
        <v>60</v>
      </c>
    </row>
    <row r="118" spans="1:13" s="4" customFormat="1" ht="24.75" customHeight="1" x14ac:dyDescent="0.25">
      <c r="A118" s="18" t="s">
        <v>315</v>
      </c>
      <c r="B118" s="12" t="s">
        <v>316</v>
      </c>
      <c r="C118" s="12">
        <v>42</v>
      </c>
      <c r="D118" s="12">
        <v>2106</v>
      </c>
      <c r="E118" s="12">
        <v>1</v>
      </c>
      <c r="F118" s="12">
        <v>0</v>
      </c>
      <c r="G118" s="12" t="s">
        <v>264</v>
      </c>
      <c r="H118" s="12">
        <v>750</v>
      </c>
      <c r="I118" s="19" t="s">
        <v>731</v>
      </c>
      <c r="J118" s="13">
        <v>7500</v>
      </c>
      <c r="K118" s="14">
        <v>0.8</v>
      </c>
      <c r="L118" s="16">
        <f t="shared" si="3"/>
        <v>0.19999999999999996</v>
      </c>
      <c r="M118" s="4" t="s">
        <v>317</v>
      </c>
    </row>
    <row r="119" spans="1:13" s="4" customFormat="1" ht="24.75" customHeight="1" x14ac:dyDescent="0.25">
      <c r="A119" s="25" t="s">
        <v>318</v>
      </c>
      <c r="B119" s="26" t="s">
        <v>319</v>
      </c>
      <c r="C119" s="26">
        <v>42</v>
      </c>
      <c r="D119" s="27">
        <v>3108</v>
      </c>
      <c r="E119" s="26">
        <v>1</v>
      </c>
      <c r="F119" s="26">
        <v>0</v>
      </c>
      <c r="G119" s="26" t="s">
        <v>102</v>
      </c>
      <c r="H119" s="26">
        <v>750</v>
      </c>
      <c r="I119" s="39" t="s">
        <v>732</v>
      </c>
      <c r="J119" s="28">
        <v>7500</v>
      </c>
      <c r="K119" s="31">
        <v>0.6</v>
      </c>
      <c r="L119" s="30">
        <f t="shared" si="3"/>
        <v>0.4</v>
      </c>
      <c r="M119" s="4" t="s">
        <v>320</v>
      </c>
    </row>
    <row r="120" spans="1:13" s="4" customFormat="1" ht="24.75" customHeight="1" x14ac:dyDescent="0.25">
      <c r="A120" s="18" t="s">
        <v>505</v>
      </c>
      <c r="B120" s="12" t="s">
        <v>506</v>
      </c>
      <c r="C120" s="12">
        <v>42</v>
      </c>
      <c r="D120" s="12">
        <v>3853</v>
      </c>
      <c r="E120" s="12">
        <v>1</v>
      </c>
      <c r="F120" s="12">
        <v>1</v>
      </c>
      <c r="G120" s="12" t="s">
        <v>30</v>
      </c>
      <c r="H120" s="12">
        <v>750</v>
      </c>
      <c r="I120" s="19" t="s">
        <v>733</v>
      </c>
      <c r="J120" s="13">
        <v>7500</v>
      </c>
      <c r="K120" s="14">
        <v>0.7</v>
      </c>
      <c r="L120" s="16">
        <f t="shared" si="3"/>
        <v>0.30000000000000004</v>
      </c>
      <c r="M120" s="4" t="s">
        <v>507</v>
      </c>
    </row>
    <row r="121" spans="1:13" s="4" customFormat="1" ht="24.75" customHeight="1" x14ac:dyDescent="0.25">
      <c r="A121" s="25" t="s">
        <v>327</v>
      </c>
      <c r="B121" s="26" t="s">
        <v>328</v>
      </c>
      <c r="C121" s="26">
        <v>43</v>
      </c>
      <c r="D121" s="27">
        <v>1741</v>
      </c>
      <c r="E121" s="26">
        <v>1</v>
      </c>
      <c r="F121" s="26">
        <v>0</v>
      </c>
      <c r="G121" s="26" t="s">
        <v>329</v>
      </c>
      <c r="H121" s="26">
        <v>500</v>
      </c>
      <c r="I121" s="39" t="s">
        <v>734</v>
      </c>
      <c r="J121" s="28">
        <v>5000</v>
      </c>
      <c r="K121" s="31">
        <v>0.8</v>
      </c>
      <c r="L121" s="30">
        <f t="shared" si="3"/>
        <v>0.19999999999999996</v>
      </c>
      <c r="M121" s="4" t="s">
        <v>330</v>
      </c>
    </row>
    <row r="122" spans="1:13" s="4" customFormat="1" ht="24.75" customHeight="1" x14ac:dyDescent="0.25">
      <c r="A122" s="18" t="s">
        <v>100</v>
      </c>
      <c r="B122" s="12" t="s">
        <v>101</v>
      </c>
      <c r="C122" s="12">
        <v>43</v>
      </c>
      <c r="D122" s="12">
        <v>2056</v>
      </c>
      <c r="E122" s="12">
        <v>1</v>
      </c>
      <c r="F122" s="12">
        <v>0</v>
      </c>
      <c r="G122" s="12" t="s">
        <v>102</v>
      </c>
      <c r="H122" s="12">
        <v>750</v>
      </c>
      <c r="I122" s="19" t="s">
        <v>735</v>
      </c>
      <c r="J122" s="13">
        <v>7500</v>
      </c>
      <c r="K122" s="14">
        <v>0.7</v>
      </c>
      <c r="L122" s="16">
        <f t="shared" si="3"/>
        <v>0.30000000000000004</v>
      </c>
      <c r="M122" s="4" t="s">
        <v>99</v>
      </c>
    </row>
    <row r="123" spans="1:13" s="4" customFormat="1" ht="24.75" customHeight="1" x14ac:dyDescent="0.25">
      <c r="A123" s="25" t="s">
        <v>546</v>
      </c>
      <c r="B123" s="26" t="s">
        <v>547</v>
      </c>
      <c r="C123" s="26">
        <v>43</v>
      </c>
      <c r="D123" s="27">
        <v>3422</v>
      </c>
      <c r="E123" s="26">
        <v>1</v>
      </c>
      <c r="F123" s="26">
        <v>0</v>
      </c>
      <c r="G123" s="26" t="s">
        <v>132</v>
      </c>
      <c r="H123" s="26">
        <v>750</v>
      </c>
      <c r="I123" s="39" t="s">
        <v>736</v>
      </c>
      <c r="J123" s="28">
        <v>7500</v>
      </c>
      <c r="K123" s="31">
        <v>0.8</v>
      </c>
      <c r="L123" s="30">
        <f t="shared" si="3"/>
        <v>0.19999999999999996</v>
      </c>
      <c r="M123" s="4" t="s">
        <v>543</v>
      </c>
    </row>
    <row r="124" spans="1:13" s="4" customFormat="1" ht="24.75" customHeight="1" x14ac:dyDescent="0.25">
      <c r="A124" s="18" t="s">
        <v>331</v>
      </c>
      <c r="B124" s="12" t="s">
        <v>332</v>
      </c>
      <c r="C124" s="12">
        <v>42</v>
      </c>
      <c r="D124" s="12">
        <v>5379</v>
      </c>
      <c r="E124" s="12">
        <v>1</v>
      </c>
      <c r="F124" s="12">
        <v>0</v>
      </c>
      <c r="G124" s="12" t="s">
        <v>55</v>
      </c>
      <c r="H124" s="12">
        <v>1000</v>
      </c>
      <c r="I124" s="19" t="s">
        <v>737</v>
      </c>
      <c r="J124" s="13">
        <v>10000</v>
      </c>
      <c r="K124" s="14">
        <v>0.6</v>
      </c>
      <c r="L124" s="16">
        <f t="shared" si="3"/>
        <v>0.4</v>
      </c>
      <c r="M124" s="4" t="s">
        <v>333</v>
      </c>
    </row>
    <row r="125" spans="1:13" s="4" customFormat="1" ht="24.75" customHeight="1" x14ac:dyDescent="0.25">
      <c r="A125" s="25" t="s">
        <v>334</v>
      </c>
      <c r="B125" s="26" t="s">
        <v>335</v>
      </c>
      <c r="C125" s="26">
        <v>43</v>
      </c>
      <c r="D125" s="27">
        <v>11524</v>
      </c>
      <c r="E125" s="26">
        <v>1</v>
      </c>
      <c r="F125" s="26">
        <v>0</v>
      </c>
      <c r="G125" s="26" t="s">
        <v>336</v>
      </c>
      <c r="H125" s="26">
        <v>1000</v>
      </c>
      <c r="I125" s="39" t="s">
        <v>738</v>
      </c>
      <c r="J125" s="28">
        <v>10000</v>
      </c>
      <c r="K125" s="31">
        <v>0.7</v>
      </c>
      <c r="L125" s="30">
        <f t="shared" si="3"/>
        <v>0.30000000000000004</v>
      </c>
      <c r="M125" s="4" t="s">
        <v>337</v>
      </c>
    </row>
    <row r="126" spans="1:13" s="4" customFormat="1" ht="24.75" customHeight="1" x14ac:dyDescent="0.25">
      <c r="A126" s="18" t="s">
        <v>338</v>
      </c>
      <c r="B126" s="12" t="s">
        <v>339</v>
      </c>
      <c r="C126" s="12">
        <v>42</v>
      </c>
      <c r="D126" s="12">
        <v>7604</v>
      </c>
      <c r="E126" s="12">
        <v>1</v>
      </c>
      <c r="F126" s="12">
        <v>0</v>
      </c>
      <c r="G126" s="12" t="s">
        <v>18</v>
      </c>
      <c r="H126" s="12">
        <v>1000</v>
      </c>
      <c r="I126" s="19" t="s">
        <v>739</v>
      </c>
      <c r="J126" s="13">
        <v>10000</v>
      </c>
      <c r="K126" s="14">
        <v>0.7</v>
      </c>
      <c r="L126" s="16">
        <f t="shared" si="3"/>
        <v>0.30000000000000004</v>
      </c>
      <c r="M126" s="4" t="s">
        <v>340</v>
      </c>
    </row>
    <row r="127" spans="1:13" s="4" customFormat="1" ht="24.75" customHeight="1" x14ac:dyDescent="0.25">
      <c r="A127" s="25" t="s">
        <v>341</v>
      </c>
      <c r="B127" s="26" t="s">
        <v>342</v>
      </c>
      <c r="C127" s="26">
        <v>43</v>
      </c>
      <c r="D127" s="27">
        <v>5131</v>
      </c>
      <c r="E127" s="26">
        <v>1</v>
      </c>
      <c r="F127" s="26">
        <v>0</v>
      </c>
      <c r="G127" s="26" t="s">
        <v>343</v>
      </c>
      <c r="H127" s="26">
        <v>1000</v>
      </c>
      <c r="I127" s="39" t="s">
        <v>740</v>
      </c>
      <c r="J127" s="28">
        <v>10000</v>
      </c>
      <c r="K127" s="31">
        <v>0.7</v>
      </c>
      <c r="L127" s="30">
        <f t="shared" si="3"/>
        <v>0.30000000000000004</v>
      </c>
      <c r="M127" s="4" t="s">
        <v>344</v>
      </c>
    </row>
    <row r="128" spans="1:13" s="4" customFormat="1" ht="24.75" customHeight="1" x14ac:dyDescent="0.25">
      <c r="A128" s="18" t="s">
        <v>271</v>
      </c>
      <c r="B128" s="12" t="s">
        <v>272</v>
      </c>
      <c r="C128" s="12">
        <v>43</v>
      </c>
      <c r="D128" s="12">
        <v>880</v>
      </c>
      <c r="E128" s="12">
        <v>1</v>
      </c>
      <c r="F128" s="12">
        <v>0</v>
      </c>
      <c r="G128" s="12" t="s">
        <v>117</v>
      </c>
      <c r="H128" s="12">
        <v>500</v>
      </c>
      <c r="I128" s="19" t="s">
        <v>741</v>
      </c>
      <c r="J128" s="13">
        <v>5000</v>
      </c>
      <c r="K128" s="14">
        <v>0.7</v>
      </c>
      <c r="L128" s="16">
        <f t="shared" si="3"/>
        <v>0.30000000000000004</v>
      </c>
      <c r="M128" s="4" t="s">
        <v>270</v>
      </c>
    </row>
    <row r="129" spans="1:13" s="4" customFormat="1" ht="24.75" customHeight="1" x14ac:dyDescent="0.25">
      <c r="A129" s="25" t="s">
        <v>347</v>
      </c>
      <c r="B129" s="26" t="s">
        <v>348</v>
      </c>
      <c r="C129" s="26">
        <v>42</v>
      </c>
      <c r="D129" s="27">
        <v>3694</v>
      </c>
      <c r="E129" s="26">
        <v>1</v>
      </c>
      <c r="F129" s="26">
        <v>0</v>
      </c>
      <c r="G129" s="26" t="s">
        <v>14</v>
      </c>
      <c r="H129" s="26">
        <v>750</v>
      </c>
      <c r="I129" s="39" t="s">
        <v>742</v>
      </c>
      <c r="J129" s="28">
        <v>7500</v>
      </c>
      <c r="K129" s="31">
        <v>0.6</v>
      </c>
      <c r="L129" s="30">
        <f t="shared" si="3"/>
        <v>0.4</v>
      </c>
      <c r="M129" s="4" t="s">
        <v>349</v>
      </c>
    </row>
    <row r="130" spans="1:13" s="4" customFormat="1" ht="24.75" customHeight="1" x14ac:dyDescent="0.25">
      <c r="A130" s="18" t="s">
        <v>481</v>
      </c>
      <c r="B130" s="12" t="s">
        <v>482</v>
      </c>
      <c r="C130" s="12">
        <v>42</v>
      </c>
      <c r="D130" s="12">
        <v>2089</v>
      </c>
      <c r="E130" s="12">
        <v>1</v>
      </c>
      <c r="F130" s="12">
        <v>0</v>
      </c>
      <c r="G130" s="12" t="s">
        <v>117</v>
      </c>
      <c r="H130" s="12">
        <v>750</v>
      </c>
      <c r="I130" s="19" t="s">
        <v>743</v>
      </c>
      <c r="J130" s="13">
        <v>7500</v>
      </c>
      <c r="K130" s="14">
        <v>0.7</v>
      </c>
      <c r="L130" s="16">
        <f t="shared" ref="L130:L161" si="4">1-K130</f>
        <v>0.30000000000000004</v>
      </c>
      <c r="M130" s="4" t="s">
        <v>483</v>
      </c>
    </row>
    <row r="131" spans="1:13" s="4" customFormat="1" ht="24.75" customHeight="1" x14ac:dyDescent="0.25">
      <c r="A131" s="25" t="s">
        <v>350</v>
      </c>
      <c r="B131" s="26" t="s">
        <v>351</v>
      </c>
      <c r="C131" s="26">
        <v>43</v>
      </c>
      <c r="D131" s="27">
        <v>4767</v>
      </c>
      <c r="E131" s="26">
        <v>1</v>
      </c>
      <c r="F131" s="26">
        <v>0</v>
      </c>
      <c r="G131" s="26" t="s">
        <v>352</v>
      </c>
      <c r="H131" s="26">
        <v>750</v>
      </c>
      <c r="I131" s="39" t="s">
        <v>744</v>
      </c>
      <c r="J131" s="28">
        <v>7500</v>
      </c>
      <c r="K131" s="31">
        <v>0.8</v>
      </c>
      <c r="L131" s="30">
        <f t="shared" si="4"/>
        <v>0.19999999999999996</v>
      </c>
      <c r="M131" s="4" t="s">
        <v>353</v>
      </c>
    </row>
    <row r="132" spans="1:13" s="4" customFormat="1" ht="24.75" customHeight="1" x14ac:dyDescent="0.25">
      <c r="A132" s="18" t="s">
        <v>354</v>
      </c>
      <c r="B132" s="12" t="s">
        <v>355</v>
      </c>
      <c r="C132" s="12">
        <v>43</v>
      </c>
      <c r="D132" s="12">
        <v>7476</v>
      </c>
      <c r="E132" s="12">
        <v>1</v>
      </c>
      <c r="F132" s="12">
        <v>0</v>
      </c>
      <c r="G132" s="12" t="s">
        <v>140</v>
      </c>
      <c r="H132" s="12">
        <v>1000</v>
      </c>
      <c r="I132" s="19" t="s">
        <v>745</v>
      </c>
      <c r="J132" s="13">
        <v>10000</v>
      </c>
      <c r="K132" s="14">
        <v>0.7</v>
      </c>
      <c r="L132" s="16">
        <f t="shared" si="4"/>
        <v>0.30000000000000004</v>
      </c>
      <c r="M132" s="4" t="s">
        <v>356</v>
      </c>
    </row>
    <row r="133" spans="1:13" s="4" customFormat="1" ht="24.75" customHeight="1" x14ac:dyDescent="0.25">
      <c r="A133" s="25" t="s">
        <v>582</v>
      </c>
      <c r="B133" s="26" t="s">
        <v>583</v>
      </c>
      <c r="C133" s="26">
        <v>42</v>
      </c>
      <c r="D133" s="27">
        <v>737</v>
      </c>
      <c r="E133" s="26">
        <v>1</v>
      </c>
      <c r="F133" s="26">
        <v>0</v>
      </c>
      <c r="G133" s="26" t="s">
        <v>343</v>
      </c>
      <c r="H133" s="26">
        <v>500</v>
      </c>
      <c r="I133" s="39" t="s">
        <v>746</v>
      </c>
      <c r="J133" s="28">
        <v>5000</v>
      </c>
      <c r="K133" s="31">
        <v>0.7</v>
      </c>
      <c r="L133" s="30">
        <f t="shared" si="4"/>
        <v>0.30000000000000004</v>
      </c>
      <c r="M133" s="4" t="s">
        <v>579</v>
      </c>
    </row>
    <row r="134" spans="1:13" s="4" customFormat="1" ht="24.75" customHeight="1" x14ac:dyDescent="0.25">
      <c r="A134" s="18" t="s">
        <v>586</v>
      </c>
      <c r="B134" s="12" t="s">
        <v>587</v>
      </c>
      <c r="C134" s="12">
        <v>42</v>
      </c>
      <c r="D134" s="12">
        <v>2041</v>
      </c>
      <c r="E134" s="12">
        <v>1</v>
      </c>
      <c r="F134" s="12">
        <v>0</v>
      </c>
      <c r="G134" s="12" t="s">
        <v>264</v>
      </c>
      <c r="H134" s="12">
        <v>750</v>
      </c>
      <c r="I134" s="19" t="s">
        <v>747</v>
      </c>
      <c r="J134" s="13">
        <v>7500</v>
      </c>
      <c r="K134" s="14">
        <v>0.6</v>
      </c>
      <c r="L134" s="16">
        <f t="shared" si="4"/>
        <v>0.4</v>
      </c>
      <c r="M134" s="4" t="s">
        <v>588</v>
      </c>
    </row>
    <row r="135" spans="1:13" s="4" customFormat="1" ht="24.75" customHeight="1" x14ac:dyDescent="0.25">
      <c r="A135" s="25" t="s">
        <v>360</v>
      </c>
      <c r="B135" s="26" t="s">
        <v>361</v>
      </c>
      <c r="C135" s="26">
        <v>42</v>
      </c>
      <c r="D135" s="27">
        <v>5744</v>
      </c>
      <c r="E135" s="26">
        <v>1</v>
      </c>
      <c r="F135" s="26">
        <v>0</v>
      </c>
      <c r="G135" s="26" t="s">
        <v>14</v>
      </c>
      <c r="H135" s="26">
        <v>1000</v>
      </c>
      <c r="I135" s="39" t="s">
        <v>748</v>
      </c>
      <c r="J135" s="28">
        <v>10000</v>
      </c>
      <c r="K135" s="31">
        <v>0.6</v>
      </c>
      <c r="L135" s="30">
        <f t="shared" si="4"/>
        <v>0.4</v>
      </c>
      <c r="M135" s="4" t="s">
        <v>362</v>
      </c>
    </row>
    <row r="136" spans="1:13" s="4" customFormat="1" ht="24.75" customHeight="1" x14ac:dyDescent="0.25">
      <c r="A136" s="18" t="s">
        <v>363</v>
      </c>
      <c r="B136" s="12" t="s">
        <v>364</v>
      </c>
      <c r="C136" s="12">
        <v>42</v>
      </c>
      <c r="D136" s="12">
        <v>5160</v>
      </c>
      <c r="E136" s="12">
        <v>1</v>
      </c>
      <c r="F136" s="12">
        <v>0</v>
      </c>
      <c r="G136" s="12" t="s">
        <v>352</v>
      </c>
      <c r="H136" s="12">
        <v>1000</v>
      </c>
      <c r="I136" s="19" t="s">
        <v>749</v>
      </c>
      <c r="J136" s="13">
        <v>10000</v>
      </c>
      <c r="K136" s="14">
        <v>0.7</v>
      </c>
      <c r="L136" s="16">
        <f t="shared" si="4"/>
        <v>0.30000000000000004</v>
      </c>
      <c r="M136" s="4" t="s">
        <v>365</v>
      </c>
    </row>
    <row r="137" spans="1:13" s="4" customFormat="1" ht="24.75" customHeight="1" x14ac:dyDescent="0.25">
      <c r="A137" s="25" t="s">
        <v>49</v>
      </c>
      <c r="B137" s="26" t="s">
        <v>50</v>
      </c>
      <c r="C137" s="26">
        <v>42</v>
      </c>
      <c r="D137" s="27">
        <v>1486</v>
      </c>
      <c r="E137" s="26">
        <v>1</v>
      </c>
      <c r="F137" s="26">
        <v>0</v>
      </c>
      <c r="G137" s="26" t="s">
        <v>51</v>
      </c>
      <c r="H137" s="26">
        <v>500</v>
      </c>
      <c r="I137" s="39" t="s">
        <v>750</v>
      </c>
      <c r="J137" s="28">
        <v>5000</v>
      </c>
      <c r="K137" s="31">
        <v>0.7</v>
      </c>
      <c r="L137" s="30">
        <f t="shared" si="4"/>
        <v>0.30000000000000004</v>
      </c>
      <c r="M137" s="4" t="s">
        <v>52</v>
      </c>
    </row>
    <row r="138" spans="1:13" s="4" customFormat="1" ht="24.75" customHeight="1" x14ac:dyDescent="0.25">
      <c r="A138" s="18" t="s">
        <v>386</v>
      </c>
      <c r="B138" s="12" t="s">
        <v>387</v>
      </c>
      <c r="C138" s="12">
        <v>42</v>
      </c>
      <c r="D138" s="12">
        <v>1096</v>
      </c>
      <c r="E138" s="12">
        <v>1</v>
      </c>
      <c r="F138" s="12">
        <v>0</v>
      </c>
      <c r="G138" s="12" t="s">
        <v>113</v>
      </c>
      <c r="H138" s="12">
        <v>500</v>
      </c>
      <c r="I138" s="19" t="s">
        <v>751</v>
      </c>
      <c r="J138" s="13">
        <v>5000</v>
      </c>
      <c r="K138" s="14">
        <v>0.8</v>
      </c>
      <c r="L138" s="16">
        <f t="shared" si="4"/>
        <v>0.19999999999999996</v>
      </c>
      <c r="M138" s="4" t="s">
        <v>388</v>
      </c>
    </row>
    <row r="139" spans="1:13" s="4" customFormat="1" ht="24.75" customHeight="1" x14ac:dyDescent="0.25">
      <c r="A139" s="25" t="s">
        <v>393</v>
      </c>
      <c r="B139" s="26" t="s">
        <v>394</v>
      </c>
      <c r="C139" s="26">
        <v>42</v>
      </c>
      <c r="D139" s="27">
        <v>2602</v>
      </c>
      <c r="E139" s="26">
        <v>1</v>
      </c>
      <c r="F139" s="26">
        <v>0</v>
      </c>
      <c r="G139" s="26" t="s">
        <v>109</v>
      </c>
      <c r="H139" s="26">
        <v>750</v>
      </c>
      <c r="I139" s="39" t="s">
        <v>752</v>
      </c>
      <c r="J139" s="28">
        <v>7500</v>
      </c>
      <c r="K139" s="31">
        <v>0.6</v>
      </c>
      <c r="L139" s="30">
        <f t="shared" si="4"/>
        <v>0.4</v>
      </c>
      <c r="M139" s="4" t="s">
        <v>395</v>
      </c>
    </row>
    <row r="140" spans="1:13" s="4" customFormat="1" ht="24.75" customHeight="1" x14ac:dyDescent="0.25">
      <c r="A140" s="18" t="s">
        <v>442</v>
      </c>
      <c r="B140" s="12" t="s">
        <v>443</v>
      </c>
      <c r="C140" s="12">
        <v>43</v>
      </c>
      <c r="D140" s="12">
        <v>1216</v>
      </c>
      <c r="E140" s="12">
        <v>1</v>
      </c>
      <c r="F140" s="12">
        <v>0</v>
      </c>
      <c r="G140" s="12" t="s">
        <v>125</v>
      </c>
      <c r="H140" s="12">
        <v>500</v>
      </c>
      <c r="I140" s="19" t="s">
        <v>753</v>
      </c>
      <c r="J140" s="13">
        <v>5000</v>
      </c>
      <c r="K140" s="14">
        <v>0.7</v>
      </c>
      <c r="L140" s="16">
        <f t="shared" si="4"/>
        <v>0.30000000000000004</v>
      </c>
      <c r="M140" s="4" t="s">
        <v>444</v>
      </c>
    </row>
    <row r="141" spans="1:13" s="4" customFormat="1" ht="24.75" customHeight="1" x14ac:dyDescent="0.25">
      <c r="A141" s="25" t="s">
        <v>448</v>
      </c>
      <c r="B141" s="26" t="s">
        <v>449</v>
      </c>
      <c r="C141" s="26">
        <v>41</v>
      </c>
      <c r="D141" s="27">
        <v>4102</v>
      </c>
      <c r="E141" s="26">
        <v>1</v>
      </c>
      <c r="F141" s="26">
        <v>1</v>
      </c>
      <c r="G141" s="26" t="s">
        <v>450</v>
      </c>
      <c r="H141" s="26">
        <v>750</v>
      </c>
      <c r="I141" s="39" t="s">
        <v>754</v>
      </c>
      <c r="J141" s="28">
        <v>7500</v>
      </c>
      <c r="K141" s="31">
        <v>0.5</v>
      </c>
      <c r="L141" s="30">
        <f t="shared" si="4"/>
        <v>0.5</v>
      </c>
      <c r="M141" s="4" t="s">
        <v>451</v>
      </c>
    </row>
    <row r="142" spans="1:13" s="4" customFormat="1" ht="24.75" customHeight="1" x14ac:dyDescent="0.25">
      <c r="A142" s="18" t="s">
        <v>389</v>
      </c>
      <c r="B142" s="12" t="s">
        <v>390</v>
      </c>
      <c r="C142" s="12">
        <v>43</v>
      </c>
      <c r="D142" s="12">
        <v>1592</v>
      </c>
      <c r="E142" s="12">
        <v>1</v>
      </c>
      <c r="F142" s="12">
        <v>0</v>
      </c>
      <c r="G142" s="12" t="s">
        <v>165</v>
      </c>
      <c r="H142" s="12">
        <v>500</v>
      </c>
      <c r="I142" s="19" t="s">
        <v>755</v>
      </c>
      <c r="J142" s="13">
        <v>5000</v>
      </c>
      <c r="K142" s="14">
        <v>0.8</v>
      </c>
      <c r="L142" s="16">
        <f t="shared" si="4"/>
        <v>0.19999999999999996</v>
      </c>
      <c r="M142" s="4" t="s">
        <v>388</v>
      </c>
    </row>
    <row r="143" spans="1:13" s="4" customFormat="1" ht="24.75" customHeight="1" x14ac:dyDescent="0.25">
      <c r="A143" s="25" t="s">
        <v>415</v>
      </c>
      <c r="B143" s="26" t="s">
        <v>416</v>
      </c>
      <c r="C143" s="26">
        <v>42</v>
      </c>
      <c r="D143" s="27">
        <v>2895</v>
      </c>
      <c r="E143" s="26">
        <v>1</v>
      </c>
      <c r="F143" s="26">
        <v>0</v>
      </c>
      <c r="G143" s="26" t="s">
        <v>136</v>
      </c>
      <c r="H143" s="26">
        <v>750</v>
      </c>
      <c r="I143" s="39" t="s">
        <v>756</v>
      </c>
      <c r="J143" s="28">
        <v>7500</v>
      </c>
      <c r="K143" s="31">
        <v>0.6</v>
      </c>
      <c r="L143" s="30">
        <f t="shared" si="4"/>
        <v>0.4</v>
      </c>
      <c r="M143" s="4" t="s">
        <v>417</v>
      </c>
    </row>
    <row r="144" spans="1:13" s="4" customFormat="1" ht="24.75" customHeight="1" x14ac:dyDescent="0.25">
      <c r="A144" s="18" t="s">
        <v>401</v>
      </c>
      <c r="B144" s="12" t="s">
        <v>402</v>
      </c>
      <c r="C144" s="12">
        <v>43</v>
      </c>
      <c r="D144" s="12">
        <v>3162</v>
      </c>
      <c r="E144" s="12">
        <v>1</v>
      </c>
      <c r="F144" s="12">
        <v>0</v>
      </c>
      <c r="G144" s="12" t="s">
        <v>140</v>
      </c>
      <c r="H144" s="12">
        <v>750</v>
      </c>
      <c r="I144" s="19" t="s">
        <v>757</v>
      </c>
      <c r="J144" s="13">
        <v>7500</v>
      </c>
      <c r="K144" s="14">
        <v>0.7</v>
      </c>
      <c r="L144" s="16">
        <f t="shared" si="4"/>
        <v>0.30000000000000004</v>
      </c>
      <c r="M144" s="4" t="s">
        <v>403</v>
      </c>
    </row>
    <row r="145" spans="1:13" s="4" customFormat="1" ht="24.75" customHeight="1" x14ac:dyDescent="0.25">
      <c r="A145" s="25" t="s">
        <v>584</v>
      </c>
      <c r="B145" s="26" t="s">
        <v>585</v>
      </c>
      <c r="C145" s="26">
        <v>43</v>
      </c>
      <c r="D145" s="27">
        <v>1261</v>
      </c>
      <c r="E145" s="26">
        <v>1</v>
      </c>
      <c r="F145" s="26">
        <v>0</v>
      </c>
      <c r="G145" s="26" t="s">
        <v>343</v>
      </c>
      <c r="H145" s="26">
        <v>500</v>
      </c>
      <c r="I145" s="39" t="s">
        <v>758</v>
      </c>
      <c r="J145" s="28">
        <v>5000</v>
      </c>
      <c r="K145" s="31">
        <v>0.7</v>
      </c>
      <c r="L145" s="30">
        <f t="shared" si="4"/>
        <v>0.30000000000000004</v>
      </c>
      <c r="M145" s="4" t="s">
        <v>579</v>
      </c>
    </row>
    <row r="146" spans="1:13" s="4" customFormat="1" ht="24.75" customHeight="1" x14ac:dyDescent="0.25">
      <c r="A146" s="18" t="s">
        <v>345</v>
      </c>
      <c r="B146" s="12" t="s">
        <v>346</v>
      </c>
      <c r="C146" s="12">
        <v>43</v>
      </c>
      <c r="D146" s="12">
        <v>1509</v>
      </c>
      <c r="E146" s="12">
        <v>1</v>
      </c>
      <c r="F146" s="12">
        <v>0</v>
      </c>
      <c r="G146" s="12" t="s">
        <v>343</v>
      </c>
      <c r="H146" s="12">
        <v>500</v>
      </c>
      <c r="I146" s="19" t="s">
        <v>759</v>
      </c>
      <c r="J146" s="13">
        <v>5000</v>
      </c>
      <c r="K146" s="14">
        <v>0.7</v>
      </c>
      <c r="L146" s="16">
        <f t="shared" si="4"/>
        <v>0.30000000000000004</v>
      </c>
      <c r="M146" s="4" t="s">
        <v>344</v>
      </c>
    </row>
    <row r="147" spans="1:13" s="4" customFormat="1" ht="24.75" customHeight="1" x14ac:dyDescent="0.25">
      <c r="A147" s="25" t="s">
        <v>123</v>
      </c>
      <c r="B147" s="26" t="s">
        <v>124</v>
      </c>
      <c r="C147" s="26">
        <v>43</v>
      </c>
      <c r="D147" s="27">
        <v>4965</v>
      </c>
      <c r="E147" s="26">
        <v>1</v>
      </c>
      <c r="F147" s="26">
        <v>0</v>
      </c>
      <c r="G147" s="26" t="s">
        <v>125</v>
      </c>
      <c r="H147" s="26">
        <v>750</v>
      </c>
      <c r="I147" s="39" t="s">
        <v>760</v>
      </c>
      <c r="J147" s="28">
        <v>7500</v>
      </c>
      <c r="K147" s="31">
        <v>0.8</v>
      </c>
      <c r="L147" s="30">
        <f t="shared" si="4"/>
        <v>0.19999999999999996</v>
      </c>
      <c r="M147" s="4" t="s">
        <v>126</v>
      </c>
    </row>
    <row r="148" spans="1:13" s="4" customFormat="1" ht="24.75" customHeight="1" x14ac:dyDescent="0.25">
      <c r="A148" s="18" t="s">
        <v>597</v>
      </c>
      <c r="B148" s="12" t="s">
        <v>598</v>
      </c>
      <c r="C148" s="12">
        <v>42</v>
      </c>
      <c r="D148" s="12">
        <v>3646</v>
      </c>
      <c r="E148" s="12">
        <v>1</v>
      </c>
      <c r="F148" s="12">
        <v>0</v>
      </c>
      <c r="G148" s="12" t="s">
        <v>75</v>
      </c>
      <c r="H148" s="12">
        <v>750</v>
      </c>
      <c r="I148" s="19" t="s">
        <v>761</v>
      </c>
      <c r="J148" s="13">
        <v>7500</v>
      </c>
      <c r="K148" s="14">
        <v>0.6</v>
      </c>
      <c r="L148" s="16">
        <f t="shared" si="4"/>
        <v>0.4</v>
      </c>
      <c r="M148" s="4" t="s">
        <v>596</v>
      </c>
    </row>
    <row r="149" spans="1:13" s="4" customFormat="1" ht="24.75" customHeight="1" x14ac:dyDescent="0.25">
      <c r="A149" s="25" t="s">
        <v>421</v>
      </c>
      <c r="B149" s="26" t="s">
        <v>422</v>
      </c>
      <c r="C149" s="26">
        <v>42</v>
      </c>
      <c r="D149" s="27">
        <v>2704</v>
      </c>
      <c r="E149" s="26">
        <v>1</v>
      </c>
      <c r="F149" s="26">
        <v>0</v>
      </c>
      <c r="G149" s="26" t="s">
        <v>183</v>
      </c>
      <c r="H149" s="26">
        <v>750</v>
      </c>
      <c r="I149" s="39" t="s">
        <v>762</v>
      </c>
      <c r="J149" s="28">
        <v>7500</v>
      </c>
      <c r="K149" s="31">
        <v>0.6</v>
      </c>
      <c r="L149" s="30">
        <f t="shared" si="4"/>
        <v>0.4</v>
      </c>
      <c r="M149" s="4" t="s">
        <v>423</v>
      </c>
    </row>
    <row r="150" spans="1:13" s="4" customFormat="1" ht="24.75" customHeight="1" x14ac:dyDescent="0.25">
      <c r="A150" s="18" t="s">
        <v>427</v>
      </c>
      <c r="B150" s="12" t="s">
        <v>428</v>
      </c>
      <c r="C150" s="12">
        <v>43</v>
      </c>
      <c r="D150" s="12">
        <v>7952</v>
      </c>
      <c r="E150" s="12">
        <v>1</v>
      </c>
      <c r="F150" s="12">
        <v>0</v>
      </c>
      <c r="G150" s="12" t="s">
        <v>125</v>
      </c>
      <c r="H150" s="12">
        <v>1000</v>
      </c>
      <c r="I150" s="19" t="s">
        <v>763</v>
      </c>
      <c r="J150" s="13">
        <v>10000</v>
      </c>
      <c r="K150" s="14">
        <v>0.7</v>
      </c>
      <c r="L150" s="16">
        <f t="shared" si="4"/>
        <v>0.30000000000000004</v>
      </c>
      <c r="M150" s="4" t="s">
        <v>429</v>
      </c>
    </row>
    <row r="151" spans="1:13" s="4" customFormat="1" ht="24.75" customHeight="1" x14ac:dyDescent="0.25">
      <c r="A151" s="25" t="s">
        <v>430</v>
      </c>
      <c r="B151" s="26" t="s">
        <v>431</v>
      </c>
      <c r="C151" s="26">
        <v>43</v>
      </c>
      <c r="D151" s="27">
        <v>2078</v>
      </c>
      <c r="E151" s="26">
        <v>1</v>
      </c>
      <c r="F151" s="26">
        <v>0</v>
      </c>
      <c r="G151" s="26" t="s">
        <v>40</v>
      </c>
      <c r="H151" s="26">
        <v>750</v>
      </c>
      <c r="I151" s="39" t="s">
        <v>764</v>
      </c>
      <c r="J151" s="28">
        <v>7500</v>
      </c>
      <c r="K151" s="31">
        <v>0.6</v>
      </c>
      <c r="L151" s="30">
        <f t="shared" si="4"/>
        <v>0.4</v>
      </c>
      <c r="M151" s="4" t="s">
        <v>432</v>
      </c>
    </row>
    <row r="152" spans="1:13" s="4" customFormat="1" ht="24.75" customHeight="1" x14ac:dyDescent="0.25">
      <c r="A152" s="18" t="s">
        <v>536</v>
      </c>
      <c r="B152" s="12" t="s">
        <v>537</v>
      </c>
      <c r="C152" s="12">
        <v>43</v>
      </c>
      <c r="D152" s="12">
        <v>1769</v>
      </c>
      <c r="E152" s="12">
        <v>1</v>
      </c>
      <c r="F152" s="12">
        <v>0</v>
      </c>
      <c r="G152" s="12" t="s">
        <v>75</v>
      </c>
      <c r="H152" s="12">
        <v>500</v>
      </c>
      <c r="I152" s="19" t="s">
        <v>765</v>
      </c>
      <c r="J152" s="13">
        <v>5000</v>
      </c>
      <c r="K152" s="14">
        <v>0.8</v>
      </c>
      <c r="L152" s="16">
        <f t="shared" si="4"/>
        <v>0.19999999999999996</v>
      </c>
      <c r="M152" s="4" t="s">
        <v>535</v>
      </c>
    </row>
    <row r="153" spans="1:13" s="4" customFormat="1" ht="24.75" customHeight="1" x14ac:dyDescent="0.25">
      <c r="A153" s="25" t="s">
        <v>433</v>
      </c>
      <c r="B153" s="26" t="s">
        <v>434</v>
      </c>
      <c r="C153" s="26">
        <v>43</v>
      </c>
      <c r="D153" s="27">
        <v>2511</v>
      </c>
      <c r="E153" s="26">
        <v>1</v>
      </c>
      <c r="F153" s="26">
        <v>0</v>
      </c>
      <c r="G153" s="26" t="s">
        <v>193</v>
      </c>
      <c r="H153" s="26">
        <v>750</v>
      </c>
      <c r="I153" s="39" t="s">
        <v>766</v>
      </c>
      <c r="J153" s="28">
        <v>7500</v>
      </c>
      <c r="K153" s="31">
        <v>0.7</v>
      </c>
      <c r="L153" s="30">
        <f t="shared" si="4"/>
        <v>0.30000000000000004</v>
      </c>
      <c r="M153" s="4" t="s">
        <v>435</v>
      </c>
    </row>
    <row r="154" spans="1:13" s="4" customFormat="1" ht="24.75" customHeight="1" x14ac:dyDescent="0.25">
      <c r="A154" s="18" t="s">
        <v>379</v>
      </c>
      <c r="B154" s="12" t="s">
        <v>380</v>
      </c>
      <c r="C154" s="12">
        <v>43</v>
      </c>
      <c r="D154" s="12">
        <v>496</v>
      </c>
      <c r="E154" s="12">
        <v>1</v>
      </c>
      <c r="F154" s="12">
        <v>0</v>
      </c>
      <c r="G154" s="12" t="s">
        <v>285</v>
      </c>
      <c r="H154" s="12">
        <v>500</v>
      </c>
      <c r="I154" s="19" t="s">
        <v>767</v>
      </c>
      <c r="J154" s="13">
        <v>5000</v>
      </c>
      <c r="K154" s="14">
        <v>0.7</v>
      </c>
      <c r="L154" s="16">
        <f t="shared" si="4"/>
        <v>0.30000000000000004</v>
      </c>
      <c r="M154" s="4" t="s">
        <v>381</v>
      </c>
    </row>
    <row r="155" spans="1:13" s="4" customFormat="1" ht="24.75" customHeight="1" x14ac:dyDescent="0.25">
      <c r="A155" s="25" t="s">
        <v>406</v>
      </c>
      <c r="B155" s="26" t="s">
        <v>407</v>
      </c>
      <c r="C155" s="26">
        <v>42</v>
      </c>
      <c r="D155" s="27">
        <v>3326</v>
      </c>
      <c r="E155" s="26">
        <v>1</v>
      </c>
      <c r="F155" s="26">
        <v>0</v>
      </c>
      <c r="G155" s="26" t="s">
        <v>408</v>
      </c>
      <c r="H155" s="26">
        <v>750</v>
      </c>
      <c r="I155" s="39" t="s">
        <v>768</v>
      </c>
      <c r="J155" s="28">
        <v>7500</v>
      </c>
      <c r="K155" s="31">
        <v>0.6</v>
      </c>
      <c r="L155" s="30">
        <f t="shared" si="4"/>
        <v>0.4</v>
      </c>
      <c r="M155" s="4" t="s">
        <v>409</v>
      </c>
    </row>
    <row r="156" spans="1:13" s="4" customFormat="1" ht="24.75" customHeight="1" x14ac:dyDescent="0.25">
      <c r="A156" s="18" t="s">
        <v>73</v>
      </c>
      <c r="B156" s="12" t="s">
        <v>74</v>
      </c>
      <c r="C156" s="12">
        <v>42</v>
      </c>
      <c r="D156" s="12">
        <v>1078</v>
      </c>
      <c r="E156" s="12">
        <v>1</v>
      </c>
      <c r="F156" s="12">
        <v>0</v>
      </c>
      <c r="G156" s="12" t="s">
        <v>75</v>
      </c>
      <c r="H156" s="12">
        <v>500</v>
      </c>
      <c r="I156" s="19" t="s">
        <v>769</v>
      </c>
      <c r="J156" s="13">
        <v>5000</v>
      </c>
      <c r="K156" s="14">
        <v>0.7</v>
      </c>
      <c r="L156" s="16">
        <f t="shared" si="4"/>
        <v>0.30000000000000004</v>
      </c>
      <c r="M156" s="4" t="s">
        <v>76</v>
      </c>
    </row>
    <row r="157" spans="1:13" s="4" customFormat="1" ht="24.75" customHeight="1" x14ac:dyDescent="0.25">
      <c r="A157" s="25" t="s">
        <v>439</v>
      </c>
      <c r="B157" s="26" t="s">
        <v>440</v>
      </c>
      <c r="C157" s="26">
        <v>42</v>
      </c>
      <c r="D157" s="27">
        <v>6930</v>
      </c>
      <c r="E157" s="26">
        <v>1</v>
      </c>
      <c r="F157" s="26">
        <v>0</v>
      </c>
      <c r="G157" s="26" t="s">
        <v>98</v>
      </c>
      <c r="H157" s="26">
        <v>1000</v>
      </c>
      <c r="I157" s="39" t="s">
        <v>770</v>
      </c>
      <c r="J157" s="28">
        <v>10000</v>
      </c>
      <c r="K157" s="31">
        <v>0.6</v>
      </c>
      <c r="L157" s="30">
        <f t="shared" si="4"/>
        <v>0.4</v>
      </c>
      <c r="M157" s="4" t="s">
        <v>441</v>
      </c>
    </row>
    <row r="158" spans="1:13" s="4" customFormat="1" ht="24.75" customHeight="1" x14ac:dyDescent="0.25">
      <c r="A158" s="18" t="s">
        <v>377</v>
      </c>
      <c r="B158" s="12" t="s">
        <v>378</v>
      </c>
      <c r="C158" s="12">
        <v>43</v>
      </c>
      <c r="D158" s="12">
        <v>632</v>
      </c>
      <c r="E158" s="12">
        <v>1</v>
      </c>
      <c r="F158" s="12">
        <v>0</v>
      </c>
      <c r="G158" s="12" t="s">
        <v>285</v>
      </c>
      <c r="H158" s="12">
        <v>500</v>
      </c>
      <c r="I158" s="19" t="s">
        <v>771</v>
      </c>
      <c r="J158" s="13">
        <v>5000</v>
      </c>
      <c r="K158" s="14">
        <v>0.7</v>
      </c>
      <c r="L158" s="16">
        <f t="shared" si="4"/>
        <v>0.30000000000000004</v>
      </c>
      <c r="M158" s="4" t="s">
        <v>374</v>
      </c>
    </row>
    <row r="159" spans="1:13" s="4" customFormat="1" ht="24.75" customHeight="1" x14ac:dyDescent="0.25">
      <c r="A159" s="25" t="s">
        <v>445</v>
      </c>
      <c r="B159" s="26" t="s">
        <v>446</v>
      </c>
      <c r="C159" s="26">
        <v>43</v>
      </c>
      <c r="D159" s="27">
        <v>2864</v>
      </c>
      <c r="E159" s="26">
        <v>1</v>
      </c>
      <c r="F159" s="26">
        <v>0</v>
      </c>
      <c r="G159" s="26" t="s">
        <v>102</v>
      </c>
      <c r="H159" s="26">
        <v>750</v>
      </c>
      <c r="I159" s="39" t="s">
        <v>772</v>
      </c>
      <c r="J159" s="28">
        <v>7500</v>
      </c>
      <c r="K159" s="31">
        <v>0.7</v>
      </c>
      <c r="L159" s="30">
        <f t="shared" si="4"/>
        <v>0.30000000000000004</v>
      </c>
      <c r="M159" s="4" t="s">
        <v>447</v>
      </c>
    </row>
    <row r="160" spans="1:13" s="4" customFormat="1" ht="24.75" customHeight="1" x14ac:dyDescent="0.25">
      <c r="A160" s="18" t="s">
        <v>548</v>
      </c>
      <c r="B160" s="12" t="s">
        <v>549</v>
      </c>
      <c r="C160" s="12">
        <v>42</v>
      </c>
      <c r="D160" s="12">
        <v>487</v>
      </c>
      <c r="E160" s="12">
        <v>1</v>
      </c>
      <c r="F160" s="12">
        <v>0</v>
      </c>
      <c r="G160" s="12" t="s">
        <v>165</v>
      </c>
      <c r="H160" s="12">
        <v>500</v>
      </c>
      <c r="I160" s="19" t="s">
        <v>773</v>
      </c>
      <c r="J160" s="13">
        <v>5000</v>
      </c>
      <c r="K160" s="14">
        <v>0.7</v>
      </c>
      <c r="L160" s="16">
        <f t="shared" si="4"/>
        <v>0.30000000000000004</v>
      </c>
      <c r="M160" s="4" t="s">
        <v>550</v>
      </c>
    </row>
    <row r="161" spans="1:13" s="4" customFormat="1" ht="24.75" customHeight="1" x14ac:dyDescent="0.25">
      <c r="A161" s="25" t="s">
        <v>566</v>
      </c>
      <c r="B161" s="26" t="s">
        <v>567</v>
      </c>
      <c r="C161" s="26">
        <v>42</v>
      </c>
      <c r="D161" s="27">
        <v>2697</v>
      </c>
      <c r="E161" s="26">
        <v>1</v>
      </c>
      <c r="F161" s="26">
        <v>0</v>
      </c>
      <c r="G161" s="26" t="s">
        <v>75</v>
      </c>
      <c r="H161" s="26">
        <v>750</v>
      </c>
      <c r="I161" s="39" t="s">
        <v>774</v>
      </c>
      <c r="J161" s="28">
        <v>7500</v>
      </c>
      <c r="K161" s="31">
        <v>0.8</v>
      </c>
      <c r="L161" s="30">
        <f t="shared" si="4"/>
        <v>0.19999999999999996</v>
      </c>
      <c r="M161" s="4" t="s">
        <v>568</v>
      </c>
    </row>
    <row r="162" spans="1:13" s="4" customFormat="1" ht="24.75" customHeight="1" x14ac:dyDescent="0.25">
      <c r="A162" s="18" t="s">
        <v>174</v>
      </c>
      <c r="B162" s="12" t="s">
        <v>175</v>
      </c>
      <c r="C162" s="12">
        <v>42</v>
      </c>
      <c r="D162" s="12">
        <v>1327</v>
      </c>
      <c r="E162" s="12">
        <v>1</v>
      </c>
      <c r="F162" s="12">
        <v>0</v>
      </c>
      <c r="G162" s="12" t="s">
        <v>172</v>
      </c>
      <c r="H162" s="12">
        <v>500</v>
      </c>
      <c r="I162" s="19" t="s">
        <v>775</v>
      </c>
      <c r="J162" s="13">
        <v>5000</v>
      </c>
      <c r="K162" s="14">
        <v>0.7</v>
      </c>
      <c r="L162" s="16">
        <f t="shared" ref="L162:L193" si="5">1-K162</f>
        <v>0.30000000000000004</v>
      </c>
      <c r="M162" s="4" t="s">
        <v>173</v>
      </c>
    </row>
    <row r="163" spans="1:13" s="4" customFormat="1" ht="24.75" customHeight="1" x14ac:dyDescent="0.25">
      <c r="A163" s="25" t="s">
        <v>463</v>
      </c>
      <c r="B163" s="26" t="s">
        <v>464</v>
      </c>
      <c r="C163" s="26">
        <v>43</v>
      </c>
      <c r="D163" s="27">
        <v>1687</v>
      </c>
      <c r="E163" s="26">
        <v>1</v>
      </c>
      <c r="F163" s="26">
        <v>0</v>
      </c>
      <c r="G163" s="26" t="s">
        <v>224</v>
      </c>
      <c r="H163" s="26">
        <v>500</v>
      </c>
      <c r="I163" s="39" t="s">
        <v>776</v>
      </c>
      <c r="J163" s="28">
        <v>5000</v>
      </c>
      <c r="K163" s="31">
        <v>0.7</v>
      </c>
      <c r="L163" s="30">
        <f t="shared" si="5"/>
        <v>0.30000000000000004</v>
      </c>
      <c r="M163" s="4" t="s">
        <v>465</v>
      </c>
    </row>
    <row r="164" spans="1:13" s="4" customFormat="1" ht="24.75" customHeight="1" x14ac:dyDescent="0.25">
      <c r="A164" s="18" t="s">
        <v>468</v>
      </c>
      <c r="B164" s="12" t="s">
        <v>469</v>
      </c>
      <c r="C164" s="12">
        <v>42</v>
      </c>
      <c r="D164" s="12">
        <v>2404</v>
      </c>
      <c r="E164" s="12">
        <v>1</v>
      </c>
      <c r="F164" s="12">
        <v>0</v>
      </c>
      <c r="G164" s="12" t="s">
        <v>98</v>
      </c>
      <c r="H164" s="12">
        <v>750</v>
      </c>
      <c r="I164" s="19" t="s">
        <v>777</v>
      </c>
      <c r="J164" s="13">
        <v>7500</v>
      </c>
      <c r="K164" s="14">
        <v>0.7</v>
      </c>
      <c r="L164" s="16">
        <f t="shared" si="5"/>
        <v>0.30000000000000004</v>
      </c>
      <c r="M164" s="4" t="s">
        <v>470</v>
      </c>
    </row>
    <row r="165" spans="1:13" s="4" customFormat="1" ht="24.75" customHeight="1" x14ac:dyDescent="0.25">
      <c r="A165" s="25" t="s">
        <v>461</v>
      </c>
      <c r="B165" s="26" t="s">
        <v>462</v>
      </c>
      <c r="C165" s="26">
        <v>42</v>
      </c>
      <c r="D165" s="27">
        <v>589</v>
      </c>
      <c r="E165" s="26">
        <v>1</v>
      </c>
      <c r="F165" s="26">
        <v>0</v>
      </c>
      <c r="G165" s="26" t="s">
        <v>51</v>
      </c>
      <c r="H165" s="26">
        <v>500</v>
      </c>
      <c r="I165" s="39" t="s">
        <v>778</v>
      </c>
      <c r="J165" s="28">
        <v>5000</v>
      </c>
      <c r="K165" s="31">
        <v>0.7</v>
      </c>
      <c r="L165" s="30">
        <f t="shared" si="5"/>
        <v>0.30000000000000004</v>
      </c>
      <c r="M165" s="4" t="s">
        <v>460</v>
      </c>
    </row>
    <row r="166" spans="1:13" s="4" customFormat="1" ht="24.75" customHeight="1" x14ac:dyDescent="0.25">
      <c r="A166" s="18" t="s">
        <v>266</v>
      </c>
      <c r="B166" s="12" t="s">
        <v>267</v>
      </c>
      <c r="C166" s="12">
        <v>42</v>
      </c>
      <c r="D166" s="12">
        <v>916</v>
      </c>
      <c r="E166" s="12">
        <v>1</v>
      </c>
      <c r="F166" s="12">
        <v>0</v>
      </c>
      <c r="G166" s="12" t="s">
        <v>264</v>
      </c>
      <c r="H166" s="12">
        <v>500</v>
      </c>
      <c r="I166" s="19" t="s">
        <v>779</v>
      </c>
      <c r="J166" s="13">
        <v>5000</v>
      </c>
      <c r="K166" s="14">
        <v>0.6</v>
      </c>
      <c r="L166" s="16">
        <f t="shared" si="5"/>
        <v>0.4</v>
      </c>
      <c r="M166" s="4" t="s">
        <v>265</v>
      </c>
    </row>
    <row r="167" spans="1:13" s="4" customFormat="1" ht="24.75" customHeight="1" x14ac:dyDescent="0.25">
      <c r="A167" s="25" t="s">
        <v>498</v>
      </c>
      <c r="B167" s="26" t="s">
        <v>499</v>
      </c>
      <c r="C167" s="26">
        <v>42</v>
      </c>
      <c r="D167" s="27">
        <v>4436</v>
      </c>
      <c r="E167" s="26">
        <v>1</v>
      </c>
      <c r="F167" s="26">
        <v>0</v>
      </c>
      <c r="G167" s="26" t="s">
        <v>500</v>
      </c>
      <c r="H167" s="26">
        <v>750</v>
      </c>
      <c r="I167" s="39" t="s">
        <v>780</v>
      </c>
      <c r="J167" s="28">
        <v>7500</v>
      </c>
      <c r="K167" s="31">
        <v>0.8</v>
      </c>
      <c r="L167" s="30">
        <f t="shared" si="5"/>
        <v>0.19999999999999996</v>
      </c>
      <c r="M167" s="4" t="s">
        <v>501</v>
      </c>
    </row>
    <row r="168" spans="1:13" s="4" customFormat="1" ht="24.75" customHeight="1" x14ac:dyDescent="0.25">
      <c r="A168" s="18" t="s">
        <v>502</v>
      </c>
      <c r="B168" s="12" t="s">
        <v>503</v>
      </c>
      <c r="C168" s="12">
        <v>42</v>
      </c>
      <c r="D168" s="12">
        <v>1739</v>
      </c>
      <c r="E168" s="12">
        <v>1</v>
      </c>
      <c r="F168" s="12">
        <v>0</v>
      </c>
      <c r="G168" s="12" t="s">
        <v>254</v>
      </c>
      <c r="H168" s="12">
        <v>500</v>
      </c>
      <c r="I168" s="19" t="s">
        <v>781</v>
      </c>
      <c r="J168" s="13">
        <v>5000</v>
      </c>
      <c r="K168" s="14">
        <v>0.6</v>
      </c>
      <c r="L168" s="16">
        <f t="shared" si="5"/>
        <v>0.4</v>
      </c>
      <c r="M168" s="4" t="s">
        <v>504</v>
      </c>
    </row>
    <row r="169" spans="1:13" s="4" customFormat="1" ht="24.75" customHeight="1" x14ac:dyDescent="0.25">
      <c r="A169" s="25" t="s">
        <v>217</v>
      </c>
      <c r="B169" s="26" t="s">
        <v>218</v>
      </c>
      <c r="C169" s="26">
        <v>42</v>
      </c>
      <c r="D169" s="27">
        <v>3558</v>
      </c>
      <c r="E169" s="26">
        <v>1</v>
      </c>
      <c r="F169" s="26">
        <v>0</v>
      </c>
      <c r="G169" s="26" t="s">
        <v>79</v>
      </c>
      <c r="H169" s="26">
        <v>750</v>
      </c>
      <c r="I169" s="39" t="s">
        <v>782</v>
      </c>
      <c r="J169" s="28">
        <v>7500</v>
      </c>
      <c r="K169" s="31">
        <v>0.6</v>
      </c>
      <c r="L169" s="30">
        <f t="shared" si="5"/>
        <v>0.4</v>
      </c>
      <c r="M169" s="4" t="s">
        <v>214</v>
      </c>
    </row>
    <row r="170" spans="1:13" s="4" customFormat="1" ht="24.75" customHeight="1" x14ac:dyDescent="0.25">
      <c r="A170" s="18" t="s">
        <v>370</v>
      </c>
      <c r="B170" s="12" t="s">
        <v>371</v>
      </c>
      <c r="C170" s="12">
        <v>43</v>
      </c>
      <c r="D170" s="12">
        <v>2120</v>
      </c>
      <c r="E170" s="12">
        <v>1</v>
      </c>
      <c r="F170" s="12">
        <v>0</v>
      </c>
      <c r="G170" s="12" t="s">
        <v>368</v>
      </c>
      <c r="H170" s="12">
        <v>750</v>
      </c>
      <c r="I170" s="19" t="s">
        <v>783</v>
      </c>
      <c r="J170" s="13">
        <v>7500</v>
      </c>
      <c r="K170" s="14">
        <v>0.8</v>
      </c>
      <c r="L170" s="16">
        <f t="shared" si="5"/>
        <v>0.19999999999999996</v>
      </c>
      <c r="M170" s="4" t="s">
        <v>369</v>
      </c>
    </row>
    <row r="171" spans="1:13" s="4" customFormat="1" ht="24.75" customHeight="1" x14ac:dyDescent="0.25">
      <c r="A171" s="25" t="s">
        <v>479</v>
      </c>
      <c r="B171" s="26" t="s">
        <v>480</v>
      </c>
      <c r="C171" s="26">
        <v>42</v>
      </c>
      <c r="D171" s="27">
        <v>4109</v>
      </c>
      <c r="E171" s="26">
        <v>1</v>
      </c>
      <c r="F171" s="26">
        <v>0</v>
      </c>
      <c r="G171" s="26" t="s">
        <v>51</v>
      </c>
      <c r="H171" s="26">
        <v>750</v>
      </c>
      <c r="I171" s="39" t="s">
        <v>784</v>
      </c>
      <c r="J171" s="28">
        <v>7500</v>
      </c>
      <c r="K171" s="31">
        <v>0.6</v>
      </c>
      <c r="L171" s="30">
        <f t="shared" si="5"/>
        <v>0.4</v>
      </c>
      <c r="M171" s="4" t="s">
        <v>476</v>
      </c>
    </row>
    <row r="172" spans="1:13" s="4" customFormat="1" ht="24.75" customHeight="1" x14ac:dyDescent="0.25">
      <c r="A172" s="18" t="s">
        <v>511</v>
      </c>
      <c r="B172" s="12" t="s">
        <v>512</v>
      </c>
      <c r="C172" s="12">
        <v>42</v>
      </c>
      <c r="D172" s="12">
        <v>2822</v>
      </c>
      <c r="E172" s="12">
        <v>1</v>
      </c>
      <c r="F172" s="12">
        <v>0</v>
      </c>
      <c r="G172" s="12" t="s">
        <v>193</v>
      </c>
      <c r="H172" s="12">
        <v>750</v>
      </c>
      <c r="I172" s="19" t="s">
        <v>785</v>
      </c>
      <c r="J172" s="13">
        <v>7500</v>
      </c>
      <c r="K172" s="14">
        <v>0.6</v>
      </c>
      <c r="L172" s="16">
        <f t="shared" si="5"/>
        <v>0.4</v>
      </c>
      <c r="M172" s="4" t="s">
        <v>513</v>
      </c>
    </row>
    <row r="173" spans="1:13" s="4" customFormat="1" ht="24.75" customHeight="1" x14ac:dyDescent="0.25">
      <c r="A173" s="25" t="s">
        <v>517</v>
      </c>
      <c r="B173" s="26" t="s">
        <v>518</v>
      </c>
      <c r="C173" s="26">
        <v>42</v>
      </c>
      <c r="D173" s="27">
        <v>6137</v>
      </c>
      <c r="E173" s="26">
        <v>1</v>
      </c>
      <c r="F173" s="26">
        <v>0</v>
      </c>
      <c r="G173" s="26" t="s">
        <v>132</v>
      </c>
      <c r="H173" s="26">
        <v>1000</v>
      </c>
      <c r="I173" s="39" t="s">
        <v>786</v>
      </c>
      <c r="J173" s="28">
        <v>10000</v>
      </c>
      <c r="K173" s="31">
        <v>0.6</v>
      </c>
      <c r="L173" s="30">
        <f t="shared" si="5"/>
        <v>0.4</v>
      </c>
      <c r="M173" s="4" t="s">
        <v>519</v>
      </c>
    </row>
    <row r="174" spans="1:13" s="4" customFormat="1" ht="24.75" customHeight="1" x14ac:dyDescent="0.25">
      <c r="A174" s="18" t="s">
        <v>185</v>
      </c>
      <c r="B174" s="12" t="s">
        <v>186</v>
      </c>
      <c r="C174" s="12">
        <v>42</v>
      </c>
      <c r="D174" s="12">
        <v>1976</v>
      </c>
      <c r="E174" s="12">
        <v>1</v>
      </c>
      <c r="F174" s="12">
        <v>0</v>
      </c>
      <c r="G174" s="12" t="s">
        <v>79</v>
      </c>
      <c r="H174" s="12">
        <v>500</v>
      </c>
      <c r="I174" s="19" t="s">
        <v>787</v>
      </c>
      <c r="J174" s="13">
        <v>5000</v>
      </c>
      <c r="K174" s="14">
        <v>0.6</v>
      </c>
      <c r="L174" s="16">
        <f t="shared" si="5"/>
        <v>0.4</v>
      </c>
      <c r="M174" s="4" t="s">
        <v>187</v>
      </c>
    </row>
    <row r="175" spans="1:13" s="4" customFormat="1" ht="24.75" customHeight="1" x14ac:dyDescent="0.25">
      <c r="A175" s="25" t="s">
        <v>309</v>
      </c>
      <c r="B175" s="26" t="s">
        <v>310</v>
      </c>
      <c r="C175" s="26">
        <v>42</v>
      </c>
      <c r="D175" s="27">
        <v>4055</v>
      </c>
      <c r="E175" s="26">
        <v>1</v>
      </c>
      <c r="F175" s="26">
        <v>0</v>
      </c>
      <c r="G175" s="26" t="s">
        <v>264</v>
      </c>
      <c r="H175" s="26">
        <v>750</v>
      </c>
      <c r="I175" s="39" t="s">
        <v>788</v>
      </c>
      <c r="J175" s="28">
        <v>7500</v>
      </c>
      <c r="K175" s="31">
        <v>0.7</v>
      </c>
      <c r="L175" s="30">
        <f t="shared" si="5"/>
        <v>0.30000000000000004</v>
      </c>
      <c r="M175" s="4" t="s">
        <v>311</v>
      </c>
    </row>
    <row r="176" spans="1:13" s="4" customFormat="1" ht="24.75" customHeight="1" x14ac:dyDescent="0.25">
      <c r="A176" s="18" t="s">
        <v>520</v>
      </c>
      <c r="B176" s="12" t="s">
        <v>521</v>
      </c>
      <c r="C176" s="12">
        <v>43</v>
      </c>
      <c r="D176" s="12">
        <v>3621</v>
      </c>
      <c r="E176" s="12">
        <v>1</v>
      </c>
      <c r="F176" s="12">
        <v>0</v>
      </c>
      <c r="G176" s="12" t="s">
        <v>221</v>
      </c>
      <c r="H176" s="12">
        <v>750</v>
      </c>
      <c r="I176" s="19" t="s">
        <v>789</v>
      </c>
      <c r="J176" s="13">
        <v>7500</v>
      </c>
      <c r="K176" s="14">
        <v>0.7</v>
      </c>
      <c r="L176" s="16">
        <f t="shared" si="5"/>
        <v>0.30000000000000004</v>
      </c>
      <c r="M176" s="4" t="s">
        <v>522</v>
      </c>
    </row>
    <row r="177" spans="1:13" s="4" customFormat="1" ht="24.75" customHeight="1" x14ac:dyDescent="0.25">
      <c r="A177" s="25" t="s">
        <v>81</v>
      </c>
      <c r="B177" s="26" t="s">
        <v>82</v>
      </c>
      <c r="C177" s="26">
        <v>42</v>
      </c>
      <c r="D177" s="27">
        <v>880</v>
      </c>
      <c r="E177" s="26">
        <v>1</v>
      </c>
      <c r="F177" s="26">
        <v>0</v>
      </c>
      <c r="G177" s="26" t="s">
        <v>83</v>
      </c>
      <c r="H177" s="26">
        <v>500</v>
      </c>
      <c r="I177" s="39" t="s">
        <v>790</v>
      </c>
      <c r="J177" s="28">
        <v>5000</v>
      </c>
      <c r="K177" s="31">
        <v>0.7</v>
      </c>
      <c r="L177" s="30">
        <f t="shared" si="5"/>
        <v>0.30000000000000004</v>
      </c>
      <c r="M177" s="4" t="s">
        <v>80</v>
      </c>
    </row>
    <row r="178" spans="1:13" s="4" customFormat="1" ht="24.75" customHeight="1" x14ac:dyDescent="0.25">
      <c r="A178" s="18" t="s">
        <v>301</v>
      </c>
      <c r="B178" s="12" t="s">
        <v>302</v>
      </c>
      <c r="C178" s="12">
        <v>42</v>
      </c>
      <c r="D178" s="12">
        <v>2531</v>
      </c>
      <c r="E178" s="12">
        <v>1</v>
      </c>
      <c r="F178" s="12">
        <v>0</v>
      </c>
      <c r="G178" s="12" t="s">
        <v>172</v>
      </c>
      <c r="H178" s="12">
        <v>750</v>
      </c>
      <c r="I178" s="19" t="s">
        <v>791</v>
      </c>
      <c r="J178" s="13">
        <v>7500</v>
      </c>
      <c r="K178" s="14">
        <v>0.6</v>
      </c>
      <c r="L178" s="16">
        <f t="shared" si="5"/>
        <v>0.4</v>
      </c>
      <c r="M178" s="4" t="s">
        <v>298</v>
      </c>
    </row>
    <row r="179" spans="1:13" s="4" customFormat="1" ht="24.75" customHeight="1" x14ac:dyDescent="0.25">
      <c r="A179" s="25" t="s">
        <v>157</v>
      </c>
      <c r="B179" s="26" t="s">
        <v>158</v>
      </c>
      <c r="C179" s="26">
        <v>43</v>
      </c>
      <c r="D179" s="27">
        <v>7119</v>
      </c>
      <c r="E179" s="26">
        <v>1</v>
      </c>
      <c r="F179" s="26">
        <v>0</v>
      </c>
      <c r="G179" s="26" t="s">
        <v>105</v>
      </c>
      <c r="H179" s="26">
        <v>1000</v>
      </c>
      <c r="I179" s="39" t="s">
        <v>792</v>
      </c>
      <c r="J179" s="28">
        <v>10000</v>
      </c>
      <c r="K179" s="31">
        <v>0.7</v>
      </c>
      <c r="L179" s="30">
        <f t="shared" si="5"/>
        <v>0.30000000000000004</v>
      </c>
      <c r="M179" s="4" t="s">
        <v>159</v>
      </c>
    </row>
    <row r="180" spans="1:13" s="4" customFormat="1" ht="24.75" customHeight="1" x14ac:dyDescent="0.25">
      <c r="A180" s="18" t="s">
        <v>523</v>
      </c>
      <c r="B180" s="12" t="s">
        <v>524</v>
      </c>
      <c r="C180" s="12">
        <v>42</v>
      </c>
      <c r="D180" s="12">
        <v>4747</v>
      </c>
      <c r="E180" s="12">
        <v>1</v>
      </c>
      <c r="F180" s="12">
        <v>0</v>
      </c>
      <c r="G180" s="12" t="s">
        <v>140</v>
      </c>
      <c r="H180" s="12">
        <v>750</v>
      </c>
      <c r="I180" s="19" t="s">
        <v>793</v>
      </c>
      <c r="J180" s="13">
        <v>7500</v>
      </c>
      <c r="K180" s="14">
        <v>0.7</v>
      </c>
      <c r="L180" s="16">
        <f t="shared" si="5"/>
        <v>0.30000000000000004</v>
      </c>
      <c r="M180" s="4" t="s">
        <v>525</v>
      </c>
    </row>
    <row r="181" spans="1:13" s="4" customFormat="1" ht="24.75" customHeight="1" x14ac:dyDescent="0.25">
      <c r="A181" s="25" t="s">
        <v>538</v>
      </c>
      <c r="B181" s="26" t="s">
        <v>539</v>
      </c>
      <c r="C181" s="26">
        <v>43</v>
      </c>
      <c r="D181" s="27">
        <v>1902</v>
      </c>
      <c r="E181" s="26">
        <v>1</v>
      </c>
      <c r="F181" s="26">
        <v>0</v>
      </c>
      <c r="G181" s="26" t="s">
        <v>105</v>
      </c>
      <c r="H181" s="26">
        <v>500</v>
      </c>
      <c r="I181" s="39" t="s">
        <v>794</v>
      </c>
      <c r="J181" s="28">
        <v>5000</v>
      </c>
      <c r="K181" s="31">
        <v>0.7</v>
      </c>
      <c r="L181" s="30">
        <f t="shared" si="5"/>
        <v>0.30000000000000004</v>
      </c>
      <c r="M181" s="4" t="s">
        <v>540</v>
      </c>
    </row>
    <row r="182" spans="1:13" s="4" customFormat="1" ht="24.75" customHeight="1" x14ac:dyDescent="0.25">
      <c r="A182" s="18" t="s">
        <v>36</v>
      </c>
      <c r="B182" s="12" t="s">
        <v>37</v>
      </c>
      <c r="C182" s="12">
        <v>43</v>
      </c>
      <c r="D182" s="12">
        <v>12023</v>
      </c>
      <c r="E182" s="12">
        <v>1</v>
      </c>
      <c r="F182" s="12">
        <v>0</v>
      </c>
      <c r="G182" s="12" t="s">
        <v>34</v>
      </c>
      <c r="H182" s="12">
        <v>1000</v>
      </c>
      <c r="I182" s="19" t="s">
        <v>795</v>
      </c>
      <c r="J182" s="13">
        <v>10000</v>
      </c>
      <c r="K182" s="14">
        <v>0.8</v>
      </c>
      <c r="L182" s="16">
        <f t="shared" si="5"/>
        <v>0.19999999999999996</v>
      </c>
      <c r="M182" s="4" t="s">
        <v>35</v>
      </c>
    </row>
    <row r="183" spans="1:13" s="4" customFormat="1" ht="24.75" customHeight="1" x14ac:dyDescent="0.25">
      <c r="A183" s="25" t="s">
        <v>276</v>
      </c>
      <c r="B183" s="26" t="s">
        <v>277</v>
      </c>
      <c r="C183" s="26">
        <v>43</v>
      </c>
      <c r="D183" s="27">
        <v>1919</v>
      </c>
      <c r="E183" s="26">
        <v>1</v>
      </c>
      <c r="F183" s="26">
        <v>0</v>
      </c>
      <c r="G183" s="26" t="s">
        <v>278</v>
      </c>
      <c r="H183" s="26">
        <v>500</v>
      </c>
      <c r="I183" s="39" t="s">
        <v>796</v>
      </c>
      <c r="J183" s="28">
        <v>5000</v>
      </c>
      <c r="K183" s="31">
        <v>0.8</v>
      </c>
      <c r="L183" s="30">
        <f t="shared" si="5"/>
        <v>0.19999999999999996</v>
      </c>
      <c r="M183" s="4" t="s">
        <v>279</v>
      </c>
    </row>
    <row r="184" spans="1:13" s="4" customFormat="1" ht="24.75" customHeight="1" x14ac:dyDescent="0.25">
      <c r="A184" s="18" t="s">
        <v>554</v>
      </c>
      <c r="B184" s="12" t="s">
        <v>555</v>
      </c>
      <c r="C184" s="12">
        <v>43</v>
      </c>
      <c r="D184" s="12">
        <v>1425</v>
      </c>
      <c r="E184" s="12">
        <v>1</v>
      </c>
      <c r="F184" s="12">
        <v>0</v>
      </c>
      <c r="G184" s="12" t="s">
        <v>150</v>
      </c>
      <c r="H184" s="12">
        <v>500</v>
      </c>
      <c r="I184" s="19" t="s">
        <v>797</v>
      </c>
      <c r="J184" s="13">
        <v>5000</v>
      </c>
      <c r="K184" s="14">
        <v>0.8</v>
      </c>
      <c r="L184" s="16">
        <f t="shared" si="5"/>
        <v>0.19999999999999996</v>
      </c>
      <c r="M184" s="4" t="s">
        <v>556</v>
      </c>
    </row>
    <row r="185" spans="1:13" s="4" customFormat="1" ht="24.75" customHeight="1" x14ac:dyDescent="0.25">
      <c r="A185" s="25" t="s">
        <v>382</v>
      </c>
      <c r="B185" s="26" t="s">
        <v>383</v>
      </c>
      <c r="C185" s="26">
        <v>43</v>
      </c>
      <c r="D185" s="27">
        <v>12970</v>
      </c>
      <c r="E185" s="26">
        <v>1</v>
      </c>
      <c r="F185" s="26">
        <v>0</v>
      </c>
      <c r="G185" s="26" t="s">
        <v>285</v>
      </c>
      <c r="H185" s="26">
        <v>1000</v>
      </c>
      <c r="I185" s="39" t="s">
        <v>798</v>
      </c>
      <c r="J185" s="28">
        <v>10000</v>
      </c>
      <c r="K185" s="31">
        <v>0.7</v>
      </c>
      <c r="L185" s="30">
        <f t="shared" si="5"/>
        <v>0.30000000000000004</v>
      </c>
      <c r="M185" s="4" t="s">
        <v>381</v>
      </c>
    </row>
    <row r="186" spans="1:13" s="4" customFormat="1" ht="24.75" customHeight="1" x14ac:dyDescent="0.25">
      <c r="A186" s="18" t="s">
        <v>557</v>
      </c>
      <c r="B186" s="12" t="s">
        <v>558</v>
      </c>
      <c r="C186" s="12">
        <v>42</v>
      </c>
      <c r="D186" s="12">
        <v>4879</v>
      </c>
      <c r="E186" s="12">
        <v>1</v>
      </c>
      <c r="F186" s="12">
        <v>0</v>
      </c>
      <c r="G186" s="12" t="s">
        <v>59</v>
      </c>
      <c r="H186" s="12">
        <v>750</v>
      </c>
      <c r="I186" s="19" t="s">
        <v>799</v>
      </c>
      <c r="J186" s="13">
        <v>7500</v>
      </c>
      <c r="K186" s="14">
        <v>0.7</v>
      </c>
      <c r="L186" s="16">
        <f t="shared" si="5"/>
        <v>0.30000000000000004</v>
      </c>
      <c r="M186" s="4" t="s">
        <v>559</v>
      </c>
    </row>
    <row r="187" spans="1:13" s="4" customFormat="1" ht="24.75" customHeight="1" x14ac:dyDescent="0.25">
      <c r="A187" s="25" t="s">
        <v>466</v>
      </c>
      <c r="B187" s="26" t="s">
        <v>467</v>
      </c>
      <c r="C187" s="26">
        <v>43</v>
      </c>
      <c r="D187" s="27">
        <v>736</v>
      </c>
      <c r="E187" s="26">
        <v>1</v>
      </c>
      <c r="F187" s="26">
        <v>0</v>
      </c>
      <c r="G187" s="26" t="s">
        <v>224</v>
      </c>
      <c r="H187" s="26">
        <v>500</v>
      </c>
      <c r="I187" s="39" t="s">
        <v>800</v>
      </c>
      <c r="J187" s="28">
        <v>5000</v>
      </c>
      <c r="K187" s="31">
        <v>0.7</v>
      </c>
      <c r="L187" s="30">
        <f t="shared" si="5"/>
        <v>0.30000000000000004</v>
      </c>
      <c r="M187" s="4" t="s">
        <v>465</v>
      </c>
    </row>
    <row r="188" spans="1:13" s="4" customFormat="1" ht="24.75" customHeight="1" x14ac:dyDescent="0.25">
      <c r="A188" s="18" t="s">
        <v>812</v>
      </c>
      <c r="B188" s="12" t="s">
        <v>223</v>
      </c>
      <c r="C188" s="12">
        <v>43</v>
      </c>
      <c r="D188" s="12">
        <v>3364</v>
      </c>
      <c r="E188" s="12">
        <v>1</v>
      </c>
      <c r="F188" s="12">
        <v>0</v>
      </c>
      <c r="G188" s="12" t="s">
        <v>224</v>
      </c>
      <c r="H188" s="12">
        <v>750</v>
      </c>
      <c r="I188" s="19" t="s">
        <v>801</v>
      </c>
      <c r="J188" s="13">
        <v>7500</v>
      </c>
      <c r="K188" s="14">
        <v>0.8</v>
      </c>
      <c r="L188" s="16">
        <f t="shared" si="5"/>
        <v>0.19999999999999996</v>
      </c>
      <c r="M188" s="4" t="s">
        <v>225</v>
      </c>
    </row>
    <row r="189" spans="1:13" s="4" customFormat="1" ht="24.75" customHeight="1" x14ac:dyDescent="0.25">
      <c r="A189" s="25" t="s">
        <v>589</v>
      </c>
      <c r="B189" s="26" t="s">
        <v>590</v>
      </c>
      <c r="C189" s="26">
        <v>42</v>
      </c>
      <c r="D189" s="27">
        <v>3630</v>
      </c>
      <c r="E189" s="26">
        <v>1</v>
      </c>
      <c r="F189" s="26">
        <v>0</v>
      </c>
      <c r="G189" s="26" t="s">
        <v>264</v>
      </c>
      <c r="H189" s="26">
        <v>750</v>
      </c>
      <c r="I189" s="39" t="s">
        <v>802</v>
      </c>
      <c r="J189" s="28">
        <v>7500</v>
      </c>
      <c r="K189" s="31">
        <v>0.6</v>
      </c>
      <c r="L189" s="30">
        <f t="shared" si="5"/>
        <v>0.4</v>
      </c>
      <c r="M189" s="4" t="s">
        <v>588</v>
      </c>
    </row>
    <row r="190" spans="1:13" s="4" customFormat="1" ht="24.75" customHeight="1" x14ac:dyDescent="0.25">
      <c r="A190" s="18" t="s">
        <v>591</v>
      </c>
      <c r="B190" s="12" t="s">
        <v>592</v>
      </c>
      <c r="C190" s="12">
        <v>43</v>
      </c>
      <c r="D190" s="12">
        <v>5842</v>
      </c>
      <c r="E190" s="12">
        <v>1</v>
      </c>
      <c r="F190" s="12">
        <v>0</v>
      </c>
      <c r="G190" s="12" t="s">
        <v>79</v>
      </c>
      <c r="H190" s="12">
        <v>1000</v>
      </c>
      <c r="I190" s="19" t="s">
        <v>803</v>
      </c>
      <c r="J190" s="13">
        <v>10000</v>
      </c>
      <c r="K190" s="14">
        <v>0.7</v>
      </c>
      <c r="L190" s="16">
        <f t="shared" si="5"/>
        <v>0.30000000000000004</v>
      </c>
      <c r="M190" s="4" t="s">
        <v>593</v>
      </c>
    </row>
    <row r="191" spans="1:13" s="4" customFormat="1" ht="24.75" customHeight="1" x14ac:dyDescent="0.25">
      <c r="A191" s="25" t="s">
        <v>391</v>
      </c>
      <c r="B191" s="26" t="s">
        <v>392</v>
      </c>
      <c r="C191" s="26">
        <v>43</v>
      </c>
      <c r="D191" s="27">
        <v>3695</v>
      </c>
      <c r="E191" s="26">
        <v>1</v>
      </c>
      <c r="F191" s="26">
        <v>0</v>
      </c>
      <c r="G191" s="26" t="s">
        <v>113</v>
      </c>
      <c r="H191" s="26">
        <v>750</v>
      </c>
      <c r="I191" s="39" t="s">
        <v>804</v>
      </c>
      <c r="J191" s="28">
        <v>7500</v>
      </c>
      <c r="K191" s="31">
        <v>0.8</v>
      </c>
      <c r="L191" s="30">
        <f t="shared" si="5"/>
        <v>0.19999999999999996</v>
      </c>
      <c r="M191" s="4" t="s">
        <v>388</v>
      </c>
    </row>
    <row r="192" spans="1:13" s="4" customFormat="1" ht="24.75" customHeight="1" x14ac:dyDescent="0.25">
      <c r="A192" s="18" t="s">
        <v>599</v>
      </c>
      <c r="B192" s="12" t="s">
        <v>600</v>
      </c>
      <c r="C192" s="12">
        <v>43</v>
      </c>
      <c r="D192" s="12">
        <v>388</v>
      </c>
      <c r="E192" s="12">
        <v>1</v>
      </c>
      <c r="F192" s="12">
        <v>0</v>
      </c>
      <c r="G192" s="12" t="s">
        <v>285</v>
      </c>
      <c r="H192" s="12">
        <v>500</v>
      </c>
      <c r="I192" s="19" t="s">
        <v>805</v>
      </c>
      <c r="J192" s="13">
        <v>5000</v>
      </c>
      <c r="K192" s="14">
        <v>0.5</v>
      </c>
      <c r="L192" s="16">
        <f t="shared" si="5"/>
        <v>0.5</v>
      </c>
      <c r="M192" s="4" t="s">
        <v>601</v>
      </c>
    </row>
    <row r="193" spans="1:13" s="4" customFormat="1" ht="24.75" customHeight="1" x14ac:dyDescent="0.25">
      <c r="A193" s="25" t="s">
        <v>602</v>
      </c>
      <c r="B193" s="26" t="s">
        <v>603</v>
      </c>
      <c r="C193" s="26">
        <v>43</v>
      </c>
      <c r="D193" s="27">
        <v>2038</v>
      </c>
      <c r="E193" s="26">
        <v>1</v>
      </c>
      <c r="F193" s="26">
        <v>0</v>
      </c>
      <c r="G193" s="26" t="s">
        <v>244</v>
      </c>
      <c r="H193" s="26">
        <v>750</v>
      </c>
      <c r="I193" s="39" t="s">
        <v>806</v>
      </c>
      <c r="J193" s="28">
        <v>7500</v>
      </c>
      <c r="K193" s="31">
        <v>0.8</v>
      </c>
      <c r="L193" s="30">
        <f t="shared" si="5"/>
        <v>0.19999999999999996</v>
      </c>
      <c r="M193" s="4" t="s">
        <v>604</v>
      </c>
    </row>
    <row r="194" spans="1:13" s="4" customFormat="1" ht="24.75" customHeight="1" x14ac:dyDescent="0.25">
      <c r="A194" s="18" t="s">
        <v>404</v>
      </c>
      <c r="B194" s="12" t="s">
        <v>405</v>
      </c>
      <c r="C194" s="12">
        <v>43</v>
      </c>
      <c r="D194" s="12">
        <v>1627</v>
      </c>
      <c r="E194" s="12">
        <v>1</v>
      </c>
      <c r="F194" s="12">
        <v>0</v>
      </c>
      <c r="G194" s="12" t="s">
        <v>140</v>
      </c>
      <c r="H194" s="12">
        <v>500</v>
      </c>
      <c r="I194" s="19" t="s">
        <v>807</v>
      </c>
      <c r="J194" s="13">
        <v>5000</v>
      </c>
      <c r="K194" s="14">
        <v>0.7</v>
      </c>
      <c r="L194" s="16">
        <f t="shared" ref="L194:L225" si="6">1-K194</f>
        <v>0.30000000000000004</v>
      </c>
      <c r="M194" s="4" t="s">
        <v>403</v>
      </c>
    </row>
    <row r="195" spans="1:13" s="4" customFormat="1" ht="24.75" customHeight="1" x14ac:dyDescent="0.25">
      <c r="A195" s="25" t="s">
        <v>608</v>
      </c>
      <c r="B195" s="26" t="s">
        <v>609</v>
      </c>
      <c r="C195" s="26">
        <v>43</v>
      </c>
      <c r="D195" s="27">
        <v>1780</v>
      </c>
      <c r="E195" s="26">
        <v>1</v>
      </c>
      <c r="F195" s="26">
        <v>0</v>
      </c>
      <c r="G195" s="26" t="s">
        <v>352</v>
      </c>
      <c r="H195" s="26">
        <v>500</v>
      </c>
      <c r="I195" s="39" t="s">
        <v>808</v>
      </c>
      <c r="J195" s="28">
        <v>5000</v>
      </c>
      <c r="K195" s="31">
        <v>0.7</v>
      </c>
      <c r="L195" s="30">
        <f t="shared" si="6"/>
        <v>0.30000000000000004</v>
      </c>
      <c r="M195" s="4" t="s">
        <v>610</v>
      </c>
    </row>
    <row r="196" spans="1:13" s="4" customFormat="1" ht="24.75" customHeight="1" x14ac:dyDescent="0.25">
      <c r="A196" s="18" t="s">
        <v>46</v>
      </c>
      <c r="B196" s="12" t="s">
        <v>47</v>
      </c>
      <c r="C196" s="12">
        <v>42</v>
      </c>
      <c r="D196" s="12">
        <v>2715</v>
      </c>
      <c r="E196" s="12">
        <v>1</v>
      </c>
      <c r="F196" s="12">
        <v>0</v>
      </c>
      <c r="G196" s="12" t="s">
        <v>22</v>
      </c>
      <c r="H196" s="12">
        <v>750</v>
      </c>
      <c r="I196" s="19" t="s">
        <v>809</v>
      </c>
      <c r="J196" s="13">
        <v>7500</v>
      </c>
      <c r="K196" s="14">
        <v>0.6</v>
      </c>
      <c r="L196" s="16">
        <f t="shared" si="6"/>
        <v>0.4</v>
      </c>
      <c r="M196" s="4" t="s">
        <v>48</v>
      </c>
    </row>
    <row r="197" spans="1:13" s="4" customFormat="1" ht="24.75" customHeight="1" thickBot="1" x14ac:dyDescent="0.3">
      <c r="A197" s="32" t="s">
        <v>413</v>
      </c>
      <c r="B197" s="26" t="s">
        <v>414</v>
      </c>
      <c r="C197" s="26">
        <v>42</v>
      </c>
      <c r="D197" s="26">
        <v>991</v>
      </c>
      <c r="E197" s="26">
        <v>1</v>
      </c>
      <c r="F197" s="26">
        <v>0</v>
      </c>
      <c r="G197" s="26" t="s">
        <v>98</v>
      </c>
      <c r="H197" s="26">
        <v>500</v>
      </c>
      <c r="I197" s="33" t="s">
        <v>810</v>
      </c>
      <c r="J197" s="34">
        <v>5000</v>
      </c>
      <c r="K197" s="35">
        <v>0.7</v>
      </c>
      <c r="L197" s="36">
        <f t="shared" si="6"/>
        <v>0.30000000000000004</v>
      </c>
      <c r="M197" s="4" t="s">
        <v>412</v>
      </c>
    </row>
    <row r="198" spans="1:13" ht="15.75" customHeight="1" thickTop="1" x14ac:dyDescent="0.2"/>
  </sheetData>
  <sheetProtection algorithmName="SHA-512" hashValue="OGidKq/O6k545QElDPkX7JQutakVGdeZ2hqnWvt4LURU9CVhQy+NTNr+lr8f6sOAynXG+xEQ2IMmKCLFiLFrUw==" saltValue="22s8SXFRn6IA1JKGmcnPcQ==" spinCount="100000" sheet="1" objects="1" scenarios="1"/>
  <autoFilter ref="A1:J197" xr:uid="{00000000-0009-0000-0000-000000000000}"/>
  <sortState ref="A2:M197">
    <sortCondition ref="A2:A19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wic_System_Copyright xmlns="http://schemas.microsoft.com/sharepoint/v3/fields" xsi:nil="true"/>
    <ImageCreateDate xmlns="A0122A7F-920A-41CD-8229-1774974CF475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17AE6CB8153CD4789B5642BF1AE871A" ma:contentTypeVersion="3" ma:contentTypeDescription="Upload an image." ma:contentTypeScope="" ma:versionID="7d9ccbeb8692a0d0a4ef836c6fa447d3">
  <xsd:schema xmlns:xsd="http://www.w3.org/2001/XMLSchema" xmlns:xs="http://www.w3.org/2001/XMLSchema" xmlns:p="http://schemas.microsoft.com/office/2006/metadata/properties" xmlns:ns1="http://schemas.microsoft.com/sharepoint/v3" xmlns:ns2="A0122A7F-920A-41CD-8229-1774974CF475" xmlns:ns3="http://schemas.microsoft.com/sharepoint/v3/fields" xmlns:ns4="10f2cb44-b37d-4693-a5c3-140ab663d372" xmlns:ns5="fb82bcdf-ea63-4554-99e3-e15ccd87b479" targetNamespace="http://schemas.microsoft.com/office/2006/metadata/properties" ma:root="true" ma:fieldsID="e1c2e49b5f97ec354b83ed8e6e12a011" ns1:_="" ns2:_="" ns3:_="" ns4:_="" ns5:_="">
    <xsd:import namespace="http://schemas.microsoft.com/sharepoint/v3"/>
    <xsd:import namespace="A0122A7F-920A-41CD-8229-1774974CF475"/>
    <xsd:import namespace="http://schemas.microsoft.com/sharepoint/v3/fields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22A7F-920A-41CD-8229-1774974CF47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97D92-C540-4897-B750-0A9AB2112128}"/>
</file>

<file path=customXml/itemProps2.xml><?xml version="1.0" encoding="utf-8"?>
<ds:datastoreItem xmlns:ds="http://schemas.openxmlformats.org/officeDocument/2006/customXml" ds:itemID="{043571AC-BB81-4EB0-B9DC-DA944C27035B}"/>
</file>

<file path=customXml/itemProps3.xml><?xml version="1.0" encoding="utf-8"?>
<ds:datastoreItem xmlns:ds="http://schemas.openxmlformats.org/officeDocument/2006/customXml" ds:itemID="{81291034-68DC-46B2-8268-773D9A5FDE0E}"/>
</file>

<file path=customXml/itemProps4.xml><?xml version="1.0" encoding="utf-8"?>
<ds:datastoreItem xmlns:ds="http://schemas.openxmlformats.org/officeDocument/2006/customXml" ds:itemID="{B49AB382-D394-4BDB-A463-894B09018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Eligible Libraries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Davis, Tondra A - DOA</cp:lastModifiedBy>
  <cp:lastPrinted>2018-04-11T17:52:08Z</cp:lastPrinted>
  <dcterms:created xsi:type="dcterms:W3CDTF">2018-04-08T18:58:12Z</dcterms:created>
  <dcterms:modified xsi:type="dcterms:W3CDTF">2018-04-11T19:06:48Z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0x0101009148F5A04DDD49CBA7127AADA5FB792B00AADE34325A8B49CDA8BB4DB53328F21400F17AE6CB8153CD4789B5642BF1AE871A</vt:lpwstr>
  </property>
</Properties>
</file>