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 activeTab="2"/>
  </bookViews>
  <sheets>
    <sheet name="Sorted by district" sheetId="7" r:id="rId1"/>
    <sheet name="Sorted by students per sq mile" sheetId="5" r:id="rId2"/>
    <sheet name="Sorted by F-R percentage" sheetId="4" r:id="rId3"/>
    <sheet name="Sorted by CESA" sheetId="6" r:id="rId4"/>
  </sheets>
  <definedNames>
    <definedName name="_xlnm.Print_Area" localSheetId="2">'Sorted by F-R percentage'!$B$1:$J$266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4" i="7" l="1"/>
  <c r="G244" i="7"/>
  <c r="I118" i="7"/>
  <c r="G118" i="7"/>
  <c r="I187" i="7"/>
  <c r="G187" i="7"/>
  <c r="I80" i="7"/>
  <c r="G80" i="7"/>
  <c r="I138" i="7"/>
  <c r="G138" i="7"/>
  <c r="I227" i="7"/>
  <c r="G227" i="7"/>
  <c r="I186" i="7"/>
  <c r="G186" i="7"/>
  <c r="I209" i="7"/>
  <c r="G209" i="7"/>
  <c r="I258" i="7"/>
  <c r="G258" i="7"/>
  <c r="I170" i="7"/>
  <c r="G170" i="7"/>
  <c r="I184" i="7"/>
  <c r="G184" i="7"/>
  <c r="I246" i="7"/>
  <c r="G246" i="7"/>
  <c r="I86" i="7"/>
  <c r="G86" i="7"/>
  <c r="I194" i="7"/>
  <c r="G194" i="7"/>
  <c r="I265" i="7"/>
  <c r="G265" i="7"/>
  <c r="I157" i="7"/>
  <c r="G157" i="7"/>
  <c r="I131" i="7"/>
  <c r="G131" i="7"/>
  <c r="I193" i="7"/>
  <c r="G193" i="7"/>
  <c r="I12" i="7"/>
  <c r="G12" i="7"/>
  <c r="I43" i="7"/>
  <c r="G43" i="7"/>
  <c r="I74" i="7"/>
  <c r="G74" i="7"/>
  <c r="I161" i="7"/>
  <c r="G161" i="7"/>
  <c r="I221" i="7"/>
  <c r="G221" i="7"/>
  <c r="I192" i="7"/>
  <c r="G192" i="7"/>
  <c r="I169" i="7"/>
  <c r="G169" i="7"/>
  <c r="I181" i="7"/>
  <c r="G181" i="7"/>
  <c r="I71" i="7"/>
  <c r="G71" i="7"/>
  <c r="I245" i="7"/>
  <c r="G245" i="7"/>
  <c r="I220" i="7"/>
  <c r="G220" i="7"/>
  <c r="I72" i="7"/>
  <c r="G72" i="7"/>
  <c r="I16" i="7"/>
  <c r="G16" i="7"/>
  <c r="I57" i="7"/>
  <c r="G57" i="7"/>
  <c r="I84" i="7"/>
  <c r="G84" i="7"/>
  <c r="I234" i="7"/>
  <c r="G234" i="7"/>
  <c r="I173" i="7"/>
  <c r="G173" i="7"/>
  <c r="I54" i="7"/>
  <c r="G54" i="7"/>
  <c r="I219" i="7"/>
  <c r="G219" i="7"/>
  <c r="I260" i="7"/>
  <c r="G260" i="7"/>
  <c r="I198" i="7"/>
  <c r="G198" i="7"/>
  <c r="I63" i="7"/>
  <c r="G63" i="7"/>
  <c r="I191" i="7"/>
  <c r="G191" i="7"/>
  <c r="I151" i="7"/>
  <c r="G151" i="7"/>
  <c r="I237" i="7"/>
  <c r="G237" i="7"/>
  <c r="I81" i="7"/>
  <c r="G81" i="7"/>
  <c r="I58" i="7"/>
  <c r="G58" i="7"/>
  <c r="I110" i="7"/>
  <c r="G110" i="7"/>
  <c r="I51" i="7"/>
  <c r="G51" i="7"/>
  <c r="I103" i="7"/>
  <c r="G103" i="7"/>
  <c r="I67" i="7"/>
  <c r="G67" i="7"/>
  <c r="I239" i="7"/>
  <c r="G239" i="7"/>
  <c r="I100" i="7"/>
  <c r="G100" i="7"/>
  <c r="I77" i="7"/>
  <c r="G77" i="7"/>
  <c r="I158" i="7"/>
  <c r="G158" i="7"/>
  <c r="I168" i="7"/>
  <c r="G168" i="7"/>
  <c r="I248" i="7"/>
  <c r="G248" i="7"/>
  <c r="I226" i="7"/>
  <c r="G226" i="7"/>
  <c r="I26" i="7"/>
  <c r="G26" i="7"/>
  <c r="I48" i="7"/>
  <c r="G48" i="7"/>
  <c r="I147" i="7"/>
  <c r="G147" i="7"/>
  <c r="I31" i="7"/>
  <c r="G31" i="7"/>
  <c r="I204" i="7"/>
  <c r="G204" i="7"/>
  <c r="I208" i="7"/>
  <c r="G208" i="7"/>
  <c r="I154" i="7"/>
  <c r="G154" i="7"/>
  <c r="I91" i="7"/>
  <c r="G91" i="7"/>
  <c r="I261" i="7"/>
  <c r="G261" i="7"/>
  <c r="I85" i="7"/>
  <c r="G85" i="7"/>
  <c r="I30" i="7"/>
  <c r="G30" i="7"/>
  <c r="I116" i="7"/>
  <c r="G116" i="7"/>
  <c r="I238" i="7"/>
  <c r="G238" i="7"/>
  <c r="I127" i="7"/>
  <c r="G127" i="7"/>
  <c r="I82" i="7"/>
  <c r="G82" i="7"/>
  <c r="I167" i="7"/>
  <c r="G167" i="7"/>
  <c r="I37" i="7"/>
  <c r="G37" i="7"/>
  <c r="I32" i="7"/>
  <c r="G32" i="7"/>
  <c r="I251" i="7"/>
  <c r="G251" i="7"/>
  <c r="I137" i="7"/>
  <c r="G137" i="7"/>
  <c r="I175" i="7"/>
  <c r="G175" i="7"/>
  <c r="I155" i="7"/>
  <c r="G155" i="7"/>
  <c r="I213" i="7"/>
  <c r="G213" i="7"/>
  <c r="I132" i="7"/>
  <c r="G132" i="7"/>
  <c r="I107" i="7"/>
  <c r="G107" i="7"/>
  <c r="I96" i="7"/>
  <c r="G96" i="7"/>
  <c r="I73" i="7"/>
  <c r="G73" i="7"/>
  <c r="I207" i="7"/>
  <c r="G207" i="7"/>
  <c r="I232" i="7"/>
  <c r="G232" i="7"/>
  <c r="I25" i="7"/>
  <c r="G25" i="7"/>
  <c r="I223" i="7"/>
  <c r="G223" i="7"/>
  <c r="I124" i="7"/>
  <c r="G124" i="7"/>
  <c r="I196" i="7"/>
  <c r="G196" i="7"/>
  <c r="I55" i="7"/>
  <c r="G55" i="7"/>
  <c r="I24" i="7"/>
  <c r="G24" i="7"/>
  <c r="I134" i="7"/>
  <c r="G134" i="7"/>
  <c r="I11" i="7"/>
  <c r="G11" i="7"/>
  <c r="I150" i="7"/>
  <c r="G150" i="7"/>
  <c r="I183" i="7"/>
  <c r="G183" i="7"/>
  <c r="I200" i="7"/>
  <c r="G200" i="7"/>
  <c r="I240" i="7"/>
  <c r="G240" i="7"/>
  <c r="I139" i="7"/>
  <c r="G139" i="7"/>
  <c r="I60" i="7"/>
  <c r="G60" i="7"/>
  <c r="I18" i="7"/>
  <c r="G18" i="7"/>
  <c r="I224" i="7"/>
  <c r="G224" i="7"/>
  <c r="I218" i="7"/>
  <c r="G218" i="7"/>
  <c r="I195" i="7"/>
  <c r="G195" i="7"/>
  <c r="I38" i="7"/>
  <c r="G38" i="7"/>
  <c r="I56" i="7"/>
  <c r="G56" i="7"/>
  <c r="I46" i="7"/>
  <c r="G46" i="7"/>
  <c r="I254" i="7"/>
  <c r="G254" i="7"/>
  <c r="I256" i="7"/>
  <c r="G256" i="7"/>
  <c r="I128" i="7"/>
  <c r="G128" i="7"/>
  <c r="I199" i="7"/>
  <c r="G199" i="7"/>
  <c r="I159" i="7"/>
  <c r="G159" i="7"/>
  <c r="I22" i="7"/>
  <c r="G22" i="7"/>
  <c r="I93" i="7"/>
  <c r="G93" i="7"/>
  <c r="I145" i="7"/>
  <c r="G145" i="7"/>
  <c r="I20" i="7"/>
  <c r="G20" i="7"/>
  <c r="I206" i="7"/>
  <c r="G206" i="7"/>
  <c r="I87" i="7"/>
  <c r="G87" i="7"/>
  <c r="I112" i="7"/>
  <c r="G112" i="7"/>
  <c r="I160" i="7"/>
  <c r="G160" i="7"/>
  <c r="I129" i="7"/>
  <c r="G129" i="7"/>
  <c r="I68" i="7"/>
  <c r="G68" i="7"/>
  <c r="I148" i="7"/>
  <c r="G148" i="7"/>
  <c r="I49" i="7"/>
  <c r="G49" i="7"/>
  <c r="I79" i="7"/>
  <c r="G79" i="7"/>
  <c r="I47" i="7"/>
  <c r="G47" i="7"/>
  <c r="I144" i="7"/>
  <c r="G144" i="7"/>
  <c r="I102" i="7"/>
  <c r="G102" i="7"/>
  <c r="I69" i="7"/>
  <c r="G69" i="7"/>
  <c r="I211" i="7"/>
  <c r="G211" i="7"/>
  <c r="I41" i="7"/>
  <c r="G41" i="7"/>
  <c r="I166" i="7"/>
  <c r="G166" i="7"/>
  <c r="I262" i="7"/>
  <c r="G262" i="7"/>
  <c r="I115" i="7"/>
  <c r="G115" i="7"/>
  <c r="I39" i="7"/>
  <c r="G39" i="7"/>
  <c r="I113" i="7"/>
  <c r="G113" i="7"/>
  <c r="I126" i="7"/>
  <c r="G126" i="7"/>
  <c r="I174" i="7"/>
  <c r="G174" i="7"/>
  <c r="I14" i="7"/>
  <c r="G14" i="7"/>
  <c r="I202" i="7"/>
  <c r="G202" i="7"/>
  <c r="I17" i="7"/>
  <c r="G17" i="7"/>
  <c r="I130" i="7"/>
  <c r="G130" i="7"/>
  <c r="I62" i="7"/>
  <c r="G62" i="7"/>
  <c r="I190" i="7"/>
  <c r="G190" i="7"/>
  <c r="I136" i="7"/>
  <c r="G136" i="7"/>
  <c r="I120" i="7"/>
  <c r="G120" i="7"/>
  <c r="I185" i="7"/>
  <c r="G185" i="7"/>
  <c r="I215" i="7"/>
  <c r="G215" i="7"/>
  <c r="I236" i="7"/>
  <c r="G236" i="7"/>
  <c r="I121" i="7"/>
  <c r="G121" i="7"/>
  <c r="I15" i="7"/>
  <c r="G15" i="7"/>
  <c r="I64" i="7"/>
  <c r="G64" i="7"/>
  <c r="I264" i="7"/>
  <c r="G264" i="7"/>
  <c r="I92" i="7"/>
  <c r="G92" i="7"/>
  <c r="I141" i="7"/>
  <c r="G141" i="7"/>
  <c r="I149" i="7"/>
  <c r="G149" i="7"/>
  <c r="I19" i="7"/>
  <c r="G19" i="7"/>
  <c r="I214" i="7"/>
  <c r="G214" i="7"/>
  <c r="I252" i="7"/>
  <c r="G252" i="7"/>
  <c r="I212" i="7"/>
  <c r="G212" i="7"/>
  <c r="I176" i="7"/>
  <c r="G176" i="7"/>
  <c r="I225" i="7"/>
  <c r="G225" i="7"/>
  <c r="I35" i="7"/>
  <c r="G35" i="7"/>
  <c r="I106" i="7"/>
  <c r="G106" i="7"/>
  <c r="I263" i="7"/>
  <c r="G263" i="7"/>
  <c r="I23" i="7"/>
  <c r="G23" i="7"/>
  <c r="I111" i="7"/>
  <c r="G111" i="7"/>
  <c r="I135" i="7"/>
  <c r="G135" i="7"/>
  <c r="I59" i="7"/>
  <c r="G59" i="7"/>
  <c r="I188" i="7"/>
  <c r="G188" i="7"/>
  <c r="I257" i="7"/>
  <c r="G257" i="7"/>
  <c r="I42" i="7"/>
  <c r="G42" i="7"/>
  <c r="I203" i="7"/>
  <c r="G203" i="7"/>
  <c r="I205" i="7"/>
  <c r="G205" i="7"/>
  <c r="I61" i="7"/>
  <c r="G61" i="7"/>
  <c r="I36" i="7"/>
  <c r="G36" i="7"/>
  <c r="I229" i="7"/>
  <c r="G229" i="7"/>
  <c r="I114" i="7"/>
  <c r="G114" i="7"/>
  <c r="I108" i="7"/>
  <c r="G108" i="7"/>
  <c r="I53" i="7"/>
  <c r="G53" i="7"/>
  <c r="I153" i="7"/>
  <c r="G153" i="7"/>
  <c r="I29" i="7"/>
  <c r="G29" i="7"/>
  <c r="I83" i="7"/>
  <c r="G83" i="7"/>
  <c r="I182" i="7"/>
  <c r="G182" i="7"/>
  <c r="I10" i="7"/>
  <c r="G10" i="7"/>
  <c r="I98" i="7"/>
  <c r="G98" i="7"/>
  <c r="I90" i="7"/>
  <c r="G90" i="7"/>
  <c r="I156" i="7"/>
  <c r="G156" i="7"/>
  <c r="I21" i="7"/>
  <c r="G21" i="7"/>
  <c r="I40" i="7"/>
  <c r="G40" i="7"/>
  <c r="I119" i="7"/>
  <c r="G119" i="7"/>
  <c r="I117" i="7"/>
  <c r="G117" i="7"/>
  <c r="I172" i="7"/>
  <c r="G172" i="7"/>
  <c r="I76" i="7"/>
  <c r="G76" i="7"/>
  <c r="I99" i="7"/>
  <c r="G99" i="7"/>
  <c r="I249" i="7"/>
  <c r="G249" i="7"/>
  <c r="I171" i="7"/>
  <c r="G171" i="7"/>
  <c r="I253" i="7"/>
  <c r="G253" i="7"/>
  <c r="I162" i="7"/>
  <c r="G162" i="7"/>
  <c r="I70" i="7"/>
  <c r="G70" i="7"/>
  <c r="I152" i="7"/>
  <c r="G152" i="7"/>
  <c r="I233" i="7"/>
  <c r="G233" i="7"/>
  <c r="I104" i="7"/>
  <c r="G104" i="7"/>
  <c r="I235" i="7"/>
  <c r="G235" i="7"/>
  <c r="I133" i="7"/>
  <c r="G133" i="7"/>
  <c r="I34" i="7"/>
  <c r="G34" i="7"/>
  <c r="I242" i="7"/>
  <c r="G242" i="7"/>
  <c r="I231" i="7"/>
  <c r="G231" i="7"/>
  <c r="I164" i="7"/>
  <c r="G164" i="7"/>
  <c r="I101" i="7"/>
  <c r="G101" i="7"/>
  <c r="I177" i="7"/>
  <c r="G177" i="7"/>
  <c r="I27" i="7"/>
  <c r="G27" i="7"/>
  <c r="I222" i="7"/>
  <c r="G222" i="7"/>
  <c r="I66" i="7"/>
  <c r="G66" i="7"/>
  <c r="I142" i="7"/>
  <c r="G142" i="7"/>
  <c r="I210" i="7"/>
  <c r="G210" i="7"/>
  <c r="I243" i="7"/>
  <c r="G243" i="7"/>
  <c r="I201" i="7"/>
  <c r="G201" i="7"/>
  <c r="I146" i="7"/>
  <c r="G146" i="7"/>
  <c r="I50" i="7"/>
  <c r="G50" i="7"/>
  <c r="I44" i="7"/>
  <c r="G44" i="7"/>
  <c r="I88" i="7"/>
  <c r="G88" i="7"/>
  <c r="I105" i="7"/>
  <c r="G105" i="7"/>
  <c r="I216" i="7"/>
  <c r="G216" i="7"/>
  <c r="I122" i="7"/>
  <c r="G122" i="7"/>
  <c r="I95" i="7"/>
  <c r="G95" i="7"/>
  <c r="I65" i="7"/>
  <c r="G65" i="7"/>
  <c r="I197" i="7"/>
  <c r="G197" i="7"/>
  <c r="I230" i="7"/>
  <c r="G230" i="7"/>
  <c r="I180" i="7"/>
  <c r="G180" i="7"/>
  <c r="I13" i="7"/>
  <c r="G13" i="7"/>
  <c r="I140" i="7"/>
  <c r="G140" i="7"/>
  <c r="I250" i="7"/>
  <c r="G250" i="7"/>
  <c r="I179" i="7"/>
  <c r="G179" i="7"/>
  <c r="I228" i="7"/>
  <c r="G228" i="7"/>
  <c r="I178" i="7"/>
  <c r="G178" i="7"/>
  <c r="I109" i="7"/>
  <c r="G109" i="7"/>
  <c r="I33" i="7"/>
  <c r="G33" i="7"/>
  <c r="I94" i="7"/>
  <c r="G94" i="7"/>
  <c r="I241" i="7"/>
  <c r="G241" i="7"/>
  <c r="I247" i="7"/>
  <c r="G247" i="7"/>
  <c r="I28" i="7"/>
  <c r="G28" i="7"/>
  <c r="I189" i="7"/>
  <c r="G189" i="7"/>
  <c r="I78" i="7"/>
  <c r="G78" i="7"/>
  <c r="I52" i="7"/>
  <c r="G52" i="7"/>
  <c r="I89" i="7"/>
  <c r="G89" i="7"/>
  <c r="I123" i="7"/>
  <c r="G123" i="7"/>
  <c r="I165" i="7"/>
  <c r="G165" i="7"/>
  <c r="I45" i="7"/>
  <c r="G45" i="7"/>
  <c r="I125" i="7"/>
  <c r="G125" i="7"/>
  <c r="I255" i="7"/>
  <c r="G255" i="7"/>
  <c r="I143" i="7"/>
  <c r="G143" i="7"/>
  <c r="I97" i="7"/>
  <c r="G97" i="7"/>
  <c r="I217" i="7"/>
  <c r="G217" i="7"/>
  <c r="I75" i="7"/>
  <c r="G75" i="7"/>
  <c r="I163" i="7"/>
  <c r="G163" i="7"/>
  <c r="I259" i="7"/>
  <c r="G259" i="7"/>
  <c r="I150" i="6" l="1"/>
  <c r="G150" i="6"/>
  <c r="I31" i="6"/>
  <c r="G31" i="6"/>
  <c r="I132" i="6"/>
  <c r="G132" i="6"/>
  <c r="I149" i="6"/>
  <c r="G149" i="6"/>
  <c r="I30" i="6"/>
  <c r="G30" i="6"/>
  <c r="I29" i="6"/>
  <c r="G29" i="6"/>
  <c r="I28" i="6"/>
  <c r="G28" i="6"/>
  <c r="I27" i="6"/>
  <c r="G27" i="6"/>
  <c r="I26" i="6"/>
  <c r="G26" i="6"/>
  <c r="I25" i="6"/>
  <c r="G25" i="6"/>
  <c r="I24" i="6"/>
  <c r="G24" i="6"/>
  <c r="I131" i="6"/>
  <c r="G131" i="6"/>
  <c r="I148" i="6"/>
  <c r="G148" i="6"/>
  <c r="I62" i="6"/>
  <c r="G62" i="6"/>
  <c r="I194" i="6"/>
  <c r="G194" i="6"/>
  <c r="I130" i="6"/>
  <c r="G130" i="6"/>
  <c r="I129" i="6"/>
  <c r="G129" i="6"/>
  <c r="I128" i="6"/>
  <c r="G128" i="6"/>
  <c r="I147" i="6"/>
  <c r="G147" i="6"/>
  <c r="I146" i="6"/>
  <c r="G146" i="6"/>
  <c r="I23" i="6"/>
  <c r="G23" i="6"/>
  <c r="I145" i="6"/>
  <c r="G145" i="6"/>
  <c r="I22" i="6"/>
  <c r="G22" i="6"/>
  <c r="I144" i="6"/>
  <c r="G144" i="6"/>
  <c r="I193" i="6"/>
  <c r="G193" i="6"/>
  <c r="I127" i="6"/>
  <c r="G127" i="6"/>
  <c r="I113" i="6"/>
  <c r="G113" i="6"/>
  <c r="I112" i="6"/>
  <c r="G112" i="6"/>
  <c r="I126" i="6"/>
  <c r="G126" i="6"/>
  <c r="I21" i="6"/>
  <c r="G21" i="6"/>
  <c r="I143" i="6"/>
  <c r="G143" i="6"/>
  <c r="I142" i="6"/>
  <c r="G142" i="6"/>
  <c r="I20" i="6"/>
  <c r="G20" i="6"/>
  <c r="I141" i="6"/>
  <c r="G141" i="6"/>
  <c r="I111" i="6"/>
  <c r="G111" i="6"/>
  <c r="I125" i="6"/>
  <c r="G125" i="6"/>
  <c r="I61" i="6"/>
  <c r="G61" i="6"/>
  <c r="I140" i="6"/>
  <c r="G140" i="6"/>
  <c r="I139" i="6"/>
  <c r="G139" i="6"/>
  <c r="I19" i="6"/>
  <c r="G19" i="6"/>
  <c r="I248" i="6"/>
  <c r="G248" i="6"/>
  <c r="I192" i="6"/>
  <c r="G192" i="6"/>
  <c r="I60" i="6"/>
  <c r="G60" i="6"/>
  <c r="I219" i="6"/>
  <c r="G219" i="6"/>
  <c r="I110" i="6"/>
  <c r="G110" i="6"/>
  <c r="I124" i="6"/>
  <c r="G124" i="6"/>
  <c r="I109" i="6"/>
  <c r="G109" i="6"/>
  <c r="I123" i="6"/>
  <c r="G123" i="6"/>
  <c r="I138" i="6"/>
  <c r="G138" i="6"/>
  <c r="I247" i="6"/>
  <c r="G247" i="6"/>
  <c r="I84" i="6"/>
  <c r="G84" i="6"/>
  <c r="I83" i="6"/>
  <c r="G83" i="6"/>
  <c r="I59" i="6"/>
  <c r="G59" i="6"/>
  <c r="I18" i="6"/>
  <c r="G18" i="6"/>
  <c r="I246" i="6"/>
  <c r="G246" i="6"/>
  <c r="I122" i="6"/>
  <c r="G122" i="6"/>
  <c r="I137" i="6"/>
  <c r="G137" i="6"/>
  <c r="I191" i="6"/>
  <c r="G191" i="6"/>
  <c r="I136" i="6"/>
  <c r="G136" i="6"/>
  <c r="I82" i="6"/>
  <c r="G82" i="6"/>
  <c r="I245" i="6"/>
  <c r="G245" i="6"/>
  <c r="I108" i="6"/>
  <c r="G108" i="6"/>
  <c r="I244" i="6"/>
  <c r="G244" i="6"/>
  <c r="I58" i="6"/>
  <c r="G58" i="6"/>
  <c r="I17" i="6"/>
  <c r="G17" i="6"/>
  <c r="I243" i="6"/>
  <c r="G243" i="6"/>
  <c r="I121" i="6"/>
  <c r="G121" i="6"/>
  <c r="I120" i="6"/>
  <c r="G120" i="6"/>
  <c r="I135" i="6"/>
  <c r="G135" i="6"/>
  <c r="I107" i="6"/>
  <c r="G107" i="6"/>
  <c r="I174" i="6"/>
  <c r="G174" i="6"/>
  <c r="I57" i="6"/>
  <c r="G57" i="6"/>
  <c r="I56" i="6"/>
  <c r="G56" i="6"/>
  <c r="I55" i="6"/>
  <c r="G55" i="6"/>
  <c r="I81" i="6"/>
  <c r="G81" i="6"/>
  <c r="I54" i="6"/>
  <c r="G54" i="6"/>
  <c r="I16" i="6"/>
  <c r="G16" i="6"/>
  <c r="I80" i="6"/>
  <c r="G80" i="6"/>
  <c r="I53" i="6"/>
  <c r="G53" i="6"/>
  <c r="I52" i="6"/>
  <c r="G52" i="6"/>
  <c r="I265" i="6"/>
  <c r="G265" i="6"/>
  <c r="I218" i="6"/>
  <c r="G218" i="6"/>
  <c r="I15" i="6"/>
  <c r="G15" i="6"/>
  <c r="I51" i="6"/>
  <c r="G51" i="6"/>
  <c r="I217" i="6"/>
  <c r="G217" i="6"/>
  <c r="I173" i="6"/>
  <c r="G173" i="6"/>
  <c r="I50" i="6"/>
  <c r="G50" i="6"/>
  <c r="I190" i="6"/>
  <c r="G190" i="6"/>
  <c r="I79" i="6"/>
  <c r="G79" i="6"/>
  <c r="I119" i="6"/>
  <c r="G119" i="6"/>
  <c r="I106" i="6"/>
  <c r="G106" i="6"/>
  <c r="I242" i="6"/>
  <c r="G242" i="6"/>
  <c r="I241" i="6"/>
  <c r="G241" i="6"/>
  <c r="I118" i="6"/>
  <c r="G118" i="6"/>
  <c r="I49" i="6"/>
  <c r="G49" i="6"/>
  <c r="I105" i="6"/>
  <c r="G105" i="6"/>
  <c r="I189" i="6"/>
  <c r="G189" i="6"/>
  <c r="I188" i="6"/>
  <c r="G188" i="6"/>
  <c r="I104" i="6"/>
  <c r="G104" i="6"/>
  <c r="I103" i="6"/>
  <c r="G103" i="6"/>
  <c r="I216" i="6"/>
  <c r="G216" i="6"/>
  <c r="I14" i="6"/>
  <c r="G14" i="6"/>
  <c r="I102" i="6"/>
  <c r="G102" i="6"/>
  <c r="I48" i="6"/>
  <c r="G48" i="6"/>
  <c r="I172" i="6"/>
  <c r="G172" i="6"/>
  <c r="I240" i="6"/>
  <c r="G240" i="6"/>
  <c r="I13" i="6"/>
  <c r="G13" i="6"/>
  <c r="I101" i="6"/>
  <c r="G101" i="6"/>
  <c r="I239" i="6"/>
  <c r="G239" i="6"/>
  <c r="I215" i="6"/>
  <c r="G215" i="6"/>
  <c r="I134" i="6"/>
  <c r="G134" i="6"/>
  <c r="I100" i="6"/>
  <c r="G100" i="6"/>
  <c r="I47" i="6"/>
  <c r="G47" i="6"/>
  <c r="I171" i="6"/>
  <c r="G171" i="6"/>
  <c r="I133" i="6"/>
  <c r="G133" i="6"/>
  <c r="I12" i="6"/>
  <c r="G12" i="6"/>
  <c r="I214" i="6"/>
  <c r="G214" i="6"/>
  <c r="I117" i="6"/>
  <c r="G117" i="6"/>
  <c r="I187" i="6"/>
  <c r="G187" i="6"/>
  <c r="I170" i="6"/>
  <c r="G170" i="6"/>
  <c r="I238" i="6"/>
  <c r="G238" i="6"/>
  <c r="I213" i="6"/>
  <c r="G213" i="6"/>
  <c r="I46" i="6"/>
  <c r="G46" i="6"/>
  <c r="I186" i="6"/>
  <c r="G186" i="6"/>
  <c r="I169" i="6"/>
  <c r="G169" i="6"/>
  <c r="I264" i="6"/>
  <c r="G264" i="6"/>
  <c r="I185" i="6"/>
  <c r="G185" i="6"/>
  <c r="I99" i="6"/>
  <c r="G99" i="6"/>
  <c r="I116" i="6"/>
  <c r="G116" i="6"/>
  <c r="I168" i="6"/>
  <c r="G168" i="6"/>
  <c r="I98" i="6"/>
  <c r="G98" i="6"/>
  <c r="I78" i="6"/>
  <c r="G78" i="6"/>
  <c r="I212" i="6"/>
  <c r="G212" i="6"/>
  <c r="I237" i="6"/>
  <c r="G237" i="6"/>
  <c r="I184" i="6"/>
  <c r="G184" i="6"/>
  <c r="I183" i="6"/>
  <c r="G183" i="6"/>
  <c r="I263" i="6"/>
  <c r="G263" i="6"/>
  <c r="I236" i="6"/>
  <c r="G236" i="6"/>
  <c r="I77" i="6"/>
  <c r="G77" i="6"/>
  <c r="I97" i="6"/>
  <c r="G97" i="6"/>
  <c r="I262" i="6"/>
  <c r="G262" i="6"/>
  <c r="I76" i="6"/>
  <c r="G76" i="6"/>
  <c r="I75" i="6"/>
  <c r="G75" i="6"/>
  <c r="I45" i="6"/>
  <c r="G45" i="6"/>
  <c r="I44" i="6"/>
  <c r="G44" i="6"/>
  <c r="I261" i="6"/>
  <c r="G261" i="6"/>
  <c r="I211" i="6"/>
  <c r="G211" i="6"/>
  <c r="I74" i="6"/>
  <c r="G74" i="6"/>
  <c r="I235" i="6"/>
  <c r="G235" i="6"/>
  <c r="I43" i="6"/>
  <c r="G43" i="6"/>
  <c r="I73" i="6"/>
  <c r="G73" i="6"/>
  <c r="I234" i="6"/>
  <c r="G234" i="6"/>
  <c r="I42" i="6"/>
  <c r="G42" i="6"/>
  <c r="I11" i="6"/>
  <c r="G11" i="6"/>
  <c r="I233" i="6"/>
  <c r="G233" i="6"/>
  <c r="I96" i="6"/>
  <c r="G96" i="6"/>
  <c r="I115" i="6"/>
  <c r="G115" i="6"/>
  <c r="I182" i="6"/>
  <c r="G182" i="6"/>
  <c r="I210" i="6"/>
  <c r="G210" i="6"/>
  <c r="I167" i="6"/>
  <c r="G167" i="6"/>
  <c r="I209" i="6"/>
  <c r="G209" i="6"/>
  <c r="I72" i="6"/>
  <c r="G72" i="6"/>
  <c r="I95" i="6"/>
  <c r="G95" i="6"/>
  <c r="I94" i="6"/>
  <c r="G94" i="6"/>
  <c r="I232" i="6"/>
  <c r="G232" i="6"/>
  <c r="I41" i="6"/>
  <c r="G41" i="6"/>
  <c r="I231" i="6"/>
  <c r="G231" i="6"/>
  <c r="I230" i="6"/>
  <c r="G230" i="6"/>
  <c r="I260" i="6"/>
  <c r="G260" i="6"/>
  <c r="I229" i="6"/>
  <c r="G229" i="6"/>
  <c r="I166" i="6"/>
  <c r="G166" i="6"/>
  <c r="I114" i="6"/>
  <c r="G114" i="6"/>
  <c r="I165" i="6"/>
  <c r="G165" i="6"/>
  <c r="I181" i="6"/>
  <c r="G181" i="6"/>
  <c r="I208" i="6"/>
  <c r="G208" i="6"/>
  <c r="I259" i="6"/>
  <c r="G259" i="6"/>
  <c r="I180" i="6"/>
  <c r="G180" i="6"/>
  <c r="I10" i="6"/>
  <c r="G10" i="6"/>
  <c r="I207" i="6"/>
  <c r="G207" i="6"/>
  <c r="I71" i="6"/>
  <c r="G71" i="6"/>
  <c r="I93" i="6"/>
  <c r="G93" i="6"/>
  <c r="I164" i="6"/>
  <c r="G164" i="6"/>
  <c r="I92" i="6"/>
  <c r="G92" i="6"/>
  <c r="I91" i="6"/>
  <c r="G91" i="6"/>
  <c r="I163" i="6"/>
  <c r="G163" i="6"/>
  <c r="I179" i="6"/>
  <c r="G179" i="6"/>
  <c r="I206" i="6"/>
  <c r="G206" i="6"/>
  <c r="I40" i="6"/>
  <c r="G40" i="6"/>
  <c r="I70" i="6"/>
  <c r="G70" i="6"/>
  <c r="I205" i="6"/>
  <c r="G205" i="6"/>
  <c r="I69" i="6"/>
  <c r="G69" i="6"/>
  <c r="I204" i="6"/>
  <c r="G204" i="6"/>
  <c r="I162" i="6"/>
  <c r="G162" i="6"/>
  <c r="I161" i="6"/>
  <c r="G161" i="6"/>
  <c r="I68" i="6"/>
  <c r="G68" i="6"/>
  <c r="I203" i="6"/>
  <c r="G203" i="6"/>
  <c r="I228" i="6"/>
  <c r="G228" i="6"/>
  <c r="I202" i="6"/>
  <c r="G202" i="6"/>
  <c r="I39" i="6"/>
  <c r="G39" i="6"/>
  <c r="I258" i="6"/>
  <c r="G258" i="6"/>
  <c r="I257" i="6"/>
  <c r="G257" i="6"/>
  <c r="I160" i="6"/>
  <c r="G160" i="6"/>
  <c r="I159" i="6"/>
  <c r="G159" i="6"/>
  <c r="I256" i="6"/>
  <c r="G256" i="6"/>
  <c r="I227" i="6"/>
  <c r="G227" i="6"/>
  <c r="I38" i="6"/>
  <c r="G38" i="6"/>
  <c r="I158" i="6"/>
  <c r="G158" i="6"/>
  <c r="I178" i="6"/>
  <c r="G178" i="6"/>
  <c r="I90" i="6"/>
  <c r="G90" i="6"/>
  <c r="I201" i="6"/>
  <c r="G201" i="6"/>
  <c r="I37" i="6"/>
  <c r="G37" i="6"/>
  <c r="I255" i="6"/>
  <c r="G255" i="6"/>
  <c r="I226" i="6"/>
  <c r="G226" i="6"/>
  <c r="I200" i="6"/>
  <c r="G200" i="6"/>
  <c r="I199" i="6"/>
  <c r="G199" i="6"/>
  <c r="I157" i="6"/>
  <c r="G157" i="6"/>
  <c r="I89" i="6"/>
  <c r="G89" i="6"/>
  <c r="I254" i="6"/>
  <c r="G254" i="6"/>
  <c r="I36" i="6"/>
  <c r="G36" i="6"/>
  <c r="I156" i="6"/>
  <c r="G156" i="6"/>
  <c r="I35" i="6"/>
  <c r="G35" i="6"/>
  <c r="I177" i="6"/>
  <c r="G177" i="6"/>
  <c r="I34" i="6"/>
  <c r="G34" i="6"/>
  <c r="I225" i="6"/>
  <c r="G225" i="6"/>
  <c r="I224" i="6"/>
  <c r="G224" i="6"/>
  <c r="I67" i="6"/>
  <c r="G67" i="6"/>
  <c r="I66" i="6"/>
  <c r="G66" i="6"/>
  <c r="I88" i="6"/>
  <c r="G88" i="6"/>
  <c r="I253" i="6"/>
  <c r="G253" i="6"/>
  <c r="I65" i="6"/>
  <c r="G65" i="6"/>
  <c r="I223" i="6"/>
  <c r="G223" i="6"/>
  <c r="I33" i="6"/>
  <c r="G33" i="6"/>
  <c r="I64" i="6"/>
  <c r="G64" i="6"/>
  <c r="I198" i="6"/>
  <c r="G198" i="6"/>
  <c r="I222" i="6"/>
  <c r="G222" i="6"/>
  <c r="I87" i="6"/>
  <c r="G87" i="6"/>
  <c r="I252" i="6"/>
  <c r="G252" i="6"/>
  <c r="I251" i="6"/>
  <c r="G251" i="6"/>
  <c r="I63" i="6"/>
  <c r="G63" i="6"/>
  <c r="I197" i="6"/>
  <c r="G197" i="6"/>
  <c r="I86" i="6"/>
  <c r="G86" i="6"/>
  <c r="I32" i="6"/>
  <c r="G32" i="6"/>
  <c r="I176" i="6"/>
  <c r="G176" i="6"/>
  <c r="I155" i="6"/>
  <c r="G155" i="6"/>
  <c r="I196" i="6"/>
  <c r="G196" i="6"/>
  <c r="I154" i="6"/>
  <c r="G154" i="6"/>
  <c r="I221" i="6"/>
  <c r="G221" i="6"/>
  <c r="I220" i="6"/>
  <c r="G220" i="6"/>
  <c r="I153" i="6"/>
  <c r="G153" i="6"/>
  <c r="I250" i="6"/>
  <c r="G250" i="6"/>
  <c r="I152" i="6"/>
  <c r="G152" i="6"/>
  <c r="I249" i="6"/>
  <c r="G249" i="6"/>
  <c r="I85" i="6"/>
  <c r="G85" i="6"/>
  <c r="I195" i="6"/>
  <c r="G195" i="6"/>
  <c r="I151" i="6"/>
  <c r="G151" i="6"/>
  <c r="I175" i="6"/>
  <c r="G175" i="6"/>
  <c r="I50" i="5"/>
  <c r="G50" i="5"/>
  <c r="I244" i="5"/>
  <c r="G244" i="5"/>
  <c r="I215" i="5"/>
  <c r="G215" i="5"/>
  <c r="I222" i="5"/>
  <c r="G222" i="5"/>
  <c r="I245" i="5"/>
  <c r="G245" i="5"/>
  <c r="I194" i="5"/>
  <c r="G194" i="5"/>
  <c r="I248" i="5"/>
  <c r="G248" i="5"/>
  <c r="I223" i="5"/>
  <c r="G223" i="5"/>
  <c r="I251" i="5"/>
  <c r="G251" i="5"/>
  <c r="I219" i="5"/>
  <c r="G219" i="5"/>
  <c r="I265" i="5"/>
  <c r="G265" i="5"/>
  <c r="I233" i="5"/>
  <c r="G233" i="5"/>
  <c r="I249" i="5"/>
  <c r="G249" i="5"/>
  <c r="I180" i="5"/>
  <c r="G180" i="5"/>
  <c r="I174" i="5"/>
  <c r="G174" i="5"/>
  <c r="I257" i="5"/>
  <c r="G257" i="5"/>
  <c r="I205" i="5"/>
  <c r="G205" i="5"/>
  <c r="I182" i="5"/>
  <c r="G182" i="5"/>
  <c r="I239" i="5"/>
  <c r="G239" i="5"/>
  <c r="I216" i="5"/>
  <c r="G216" i="5"/>
  <c r="I129" i="5"/>
  <c r="G129" i="5"/>
  <c r="I213" i="5"/>
  <c r="G213" i="5"/>
  <c r="I95" i="5"/>
  <c r="G95" i="5"/>
  <c r="I264" i="5"/>
  <c r="G264" i="5"/>
  <c r="I210" i="5"/>
  <c r="G210" i="5"/>
  <c r="I44" i="5"/>
  <c r="G44" i="5"/>
  <c r="I93" i="5"/>
  <c r="G93" i="5"/>
  <c r="I232" i="5"/>
  <c r="G232" i="5"/>
  <c r="I218" i="5"/>
  <c r="G218" i="5"/>
  <c r="I250" i="5"/>
  <c r="G250" i="5"/>
  <c r="I207" i="5"/>
  <c r="G207" i="5"/>
  <c r="I163" i="5"/>
  <c r="G163" i="5"/>
  <c r="I201" i="5"/>
  <c r="G201" i="5"/>
  <c r="I185" i="5"/>
  <c r="G185" i="5"/>
  <c r="I259" i="5"/>
  <c r="G259" i="5"/>
  <c r="I212" i="5"/>
  <c r="G212" i="5"/>
  <c r="I103" i="5"/>
  <c r="G103" i="5"/>
  <c r="I113" i="5"/>
  <c r="G113" i="5"/>
  <c r="I242" i="5"/>
  <c r="G242" i="5"/>
  <c r="I157" i="5"/>
  <c r="G157" i="5"/>
  <c r="I195" i="5"/>
  <c r="G195" i="5"/>
  <c r="I224" i="5"/>
  <c r="G224" i="5"/>
  <c r="I152" i="5"/>
  <c r="G152" i="5"/>
  <c r="I200" i="5"/>
  <c r="G200" i="5"/>
  <c r="I258" i="5"/>
  <c r="G258" i="5"/>
  <c r="I208" i="5"/>
  <c r="G208" i="5"/>
  <c r="I226" i="5"/>
  <c r="G226" i="5"/>
  <c r="I188" i="5"/>
  <c r="G188" i="5"/>
  <c r="I105" i="5"/>
  <c r="G105" i="5"/>
  <c r="I56" i="5"/>
  <c r="G56" i="5"/>
  <c r="I202" i="5"/>
  <c r="G202" i="5"/>
  <c r="I36" i="5"/>
  <c r="G36" i="5"/>
  <c r="I217" i="5"/>
  <c r="G217" i="5"/>
  <c r="I238" i="5"/>
  <c r="G238" i="5"/>
  <c r="I72" i="5"/>
  <c r="G72" i="5"/>
  <c r="I261" i="5"/>
  <c r="G261" i="5"/>
  <c r="I198" i="5"/>
  <c r="G198" i="5"/>
  <c r="I214" i="5"/>
  <c r="G214" i="5"/>
  <c r="I230" i="5"/>
  <c r="G230" i="5"/>
  <c r="I98" i="5"/>
  <c r="G98" i="5"/>
  <c r="I262" i="5"/>
  <c r="G262" i="5"/>
  <c r="I37" i="5"/>
  <c r="G37" i="5"/>
  <c r="I124" i="5"/>
  <c r="G124" i="5"/>
  <c r="I110" i="5"/>
  <c r="G110" i="5"/>
  <c r="I173" i="5"/>
  <c r="G173" i="5"/>
  <c r="I179" i="5"/>
  <c r="G179" i="5"/>
  <c r="I220" i="5"/>
  <c r="G220" i="5"/>
  <c r="I187" i="5"/>
  <c r="G187" i="5"/>
  <c r="I164" i="5"/>
  <c r="G164" i="5"/>
  <c r="I148" i="5"/>
  <c r="G148" i="5"/>
  <c r="I241" i="5"/>
  <c r="G241" i="5"/>
  <c r="I138" i="5"/>
  <c r="G138" i="5"/>
  <c r="I85" i="5"/>
  <c r="G85" i="5"/>
  <c r="I120" i="5"/>
  <c r="G120" i="5"/>
  <c r="I175" i="5"/>
  <c r="G175" i="5"/>
  <c r="I199" i="5"/>
  <c r="G199" i="5"/>
  <c r="I234" i="5"/>
  <c r="G234" i="5"/>
  <c r="I191" i="5"/>
  <c r="G191" i="5"/>
  <c r="I240" i="5"/>
  <c r="G240" i="5"/>
  <c r="I229" i="5"/>
  <c r="G229" i="5"/>
  <c r="I62" i="5"/>
  <c r="G62" i="5"/>
  <c r="I193" i="5"/>
  <c r="G193" i="5"/>
  <c r="I189" i="5"/>
  <c r="G189" i="5"/>
  <c r="I127" i="5"/>
  <c r="G127" i="5"/>
  <c r="I144" i="5"/>
  <c r="G144" i="5"/>
  <c r="I40" i="5"/>
  <c r="G40" i="5"/>
  <c r="I183" i="5"/>
  <c r="G183" i="5"/>
  <c r="I65" i="5"/>
  <c r="G65" i="5"/>
  <c r="I143" i="5"/>
  <c r="G143" i="5"/>
  <c r="I159" i="5"/>
  <c r="G159" i="5"/>
  <c r="I154" i="5"/>
  <c r="G154" i="5"/>
  <c r="I204" i="5"/>
  <c r="G204" i="5"/>
  <c r="I184" i="5"/>
  <c r="G184" i="5"/>
  <c r="I122" i="5"/>
  <c r="G122" i="5"/>
  <c r="I131" i="5"/>
  <c r="G131" i="5"/>
  <c r="I211" i="5"/>
  <c r="G211" i="5"/>
  <c r="I78" i="5"/>
  <c r="G78" i="5"/>
  <c r="I24" i="5"/>
  <c r="G24" i="5"/>
  <c r="I225" i="5"/>
  <c r="G225" i="5"/>
  <c r="I123" i="5"/>
  <c r="G123" i="5"/>
  <c r="I168" i="5"/>
  <c r="G168" i="5"/>
  <c r="I246" i="5"/>
  <c r="G246" i="5"/>
  <c r="I231" i="5"/>
  <c r="G231" i="5"/>
  <c r="I106" i="5"/>
  <c r="G106" i="5"/>
  <c r="I17" i="5"/>
  <c r="G17" i="5"/>
  <c r="I73" i="5"/>
  <c r="G73" i="5"/>
  <c r="I192" i="5"/>
  <c r="G192" i="5"/>
  <c r="I253" i="5"/>
  <c r="G253" i="5"/>
  <c r="I84" i="5"/>
  <c r="G84" i="5"/>
  <c r="I70" i="5"/>
  <c r="G70" i="5"/>
  <c r="I247" i="5"/>
  <c r="G247" i="5"/>
  <c r="I171" i="5"/>
  <c r="G171" i="5"/>
  <c r="I178" i="5"/>
  <c r="G178" i="5"/>
  <c r="I130" i="5"/>
  <c r="G130" i="5"/>
  <c r="I137" i="5"/>
  <c r="G137" i="5"/>
  <c r="I172" i="5"/>
  <c r="G172" i="5"/>
  <c r="I142" i="5"/>
  <c r="G142" i="5"/>
  <c r="I186" i="5"/>
  <c r="G186" i="5"/>
  <c r="I140" i="5"/>
  <c r="G140" i="5"/>
  <c r="I162" i="5"/>
  <c r="G162" i="5"/>
  <c r="I235" i="5"/>
  <c r="G235" i="5"/>
  <c r="I86" i="5"/>
  <c r="G86" i="5"/>
  <c r="I89" i="5"/>
  <c r="G89" i="5"/>
  <c r="I58" i="5"/>
  <c r="G58" i="5"/>
  <c r="I134" i="5"/>
  <c r="G134" i="5"/>
  <c r="I13" i="5"/>
  <c r="G13" i="5"/>
  <c r="I114" i="5"/>
  <c r="G114" i="5"/>
  <c r="I255" i="5"/>
  <c r="G255" i="5"/>
  <c r="I254" i="5"/>
  <c r="G254" i="5"/>
  <c r="I92" i="5"/>
  <c r="G92" i="5"/>
  <c r="I170" i="5"/>
  <c r="G170" i="5"/>
  <c r="I112" i="5"/>
  <c r="G112" i="5"/>
  <c r="I243" i="5"/>
  <c r="G243" i="5"/>
  <c r="I161" i="5"/>
  <c r="G161" i="5"/>
  <c r="I20" i="5"/>
  <c r="G20" i="5"/>
  <c r="I48" i="5"/>
  <c r="G48" i="5"/>
  <c r="I60" i="5"/>
  <c r="G60" i="5"/>
  <c r="I227" i="5"/>
  <c r="G227" i="5"/>
  <c r="I67" i="5"/>
  <c r="G67" i="5"/>
  <c r="I96" i="5"/>
  <c r="G96" i="5"/>
  <c r="I43" i="5"/>
  <c r="G43" i="5"/>
  <c r="I91" i="5"/>
  <c r="G91" i="5"/>
  <c r="I169" i="5"/>
  <c r="G169" i="5"/>
  <c r="I47" i="5"/>
  <c r="G47" i="5"/>
  <c r="I49" i="5"/>
  <c r="G49" i="5"/>
  <c r="I33" i="5"/>
  <c r="G33" i="5"/>
  <c r="I160" i="5"/>
  <c r="G160" i="5"/>
  <c r="I181" i="5"/>
  <c r="G181" i="5"/>
  <c r="I87" i="5"/>
  <c r="G87" i="5"/>
  <c r="I149" i="5"/>
  <c r="G149" i="5"/>
  <c r="I158" i="5"/>
  <c r="G158" i="5"/>
  <c r="I125" i="5"/>
  <c r="G125" i="5"/>
  <c r="I61" i="5"/>
  <c r="G61" i="5"/>
  <c r="I196" i="5"/>
  <c r="G196" i="5"/>
  <c r="I136" i="5"/>
  <c r="G136" i="5"/>
  <c r="I252" i="5"/>
  <c r="G252" i="5"/>
  <c r="I236" i="5"/>
  <c r="G236" i="5"/>
  <c r="I11" i="5"/>
  <c r="G11" i="5"/>
  <c r="I90" i="5"/>
  <c r="G90" i="5"/>
  <c r="I147" i="5"/>
  <c r="G147" i="5"/>
  <c r="I101" i="5"/>
  <c r="G101" i="5"/>
  <c r="I102" i="5"/>
  <c r="G102" i="5"/>
  <c r="I203" i="5"/>
  <c r="G203" i="5"/>
  <c r="I116" i="5"/>
  <c r="G116" i="5"/>
  <c r="I97" i="5"/>
  <c r="G97" i="5"/>
  <c r="I109" i="5"/>
  <c r="G109" i="5"/>
  <c r="I145" i="5"/>
  <c r="G145" i="5"/>
  <c r="I83" i="5"/>
  <c r="G83" i="5"/>
  <c r="I260" i="5"/>
  <c r="G260" i="5"/>
  <c r="I118" i="5"/>
  <c r="G118" i="5"/>
  <c r="I53" i="5"/>
  <c r="G53" i="5"/>
  <c r="I206" i="5"/>
  <c r="G206" i="5"/>
  <c r="I256" i="5"/>
  <c r="G256" i="5"/>
  <c r="I38" i="5"/>
  <c r="G38" i="5"/>
  <c r="I41" i="5"/>
  <c r="G41" i="5"/>
  <c r="I30" i="5"/>
  <c r="G30" i="5"/>
  <c r="I177" i="5"/>
  <c r="G177" i="5"/>
  <c r="I133" i="5"/>
  <c r="G133" i="5"/>
  <c r="I57" i="5"/>
  <c r="G57" i="5"/>
  <c r="I104" i="5"/>
  <c r="G104" i="5"/>
  <c r="I141" i="5"/>
  <c r="G141" i="5"/>
  <c r="I99" i="5"/>
  <c r="G99" i="5"/>
  <c r="I111" i="5"/>
  <c r="G111" i="5"/>
  <c r="I228" i="5"/>
  <c r="G228" i="5"/>
  <c r="I27" i="5"/>
  <c r="G27" i="5"/>
  <c r="I39" i="5"/>
  <c r="G39" i="5"/>
  <c r="I79" i="5"/>
  <c r="G79" i="5"/>
  <c r="I69" i="5"/>
  <c r="G69" i="5"/>
  <c r="I88" i="5"/>
  <c r="G88" i="5"/>
  <c r="I74" i="5"/>
  <c r="G74" i="5"/>
  <c r="I237" i="5"/>
  <c r="G237" i="5"/>
  <c r="I42" i="5"/>
  <c r="G42" i="5"/>
  <c r="I32" i="5"/>
  <c r="G32" i="5"/>
  <c r="I14" i="5"/>
  <c r="G14" i="5"/>
  <c r="I150" i="5"/>
  <c r="G150" i="5"/>
  <c r="I165" i="5"/>
  <c r="G165" i="5"/>
  <c r="I176" i="5"/>
  <c r="G176" i="5"/>
  <c r="I146" i="5"/>
  <c r="G146" i="5"/>
  <c r="I71" i="5"/>
  <c r="G71" i="5"/>
  <c r="I64" i="5"/>
  <c r="G64" i="5"/>
  <c r="I35" i="5"/>
  <c r="G35" i="5"/>
  <c r="I153" i="5"/>
  <c r="G153" i="5"/>
  <c r="I221" i="5"/>
  <c r="G221" i="5"/>
  <c r="I12" i="5"/>
  <c r="G12" i="5"/>
  <c r="I54" i="5"/>
  <c r="G54" i="5"/>
  <c r="I132" i="5"/>
  <c r="G132" i="5"/>
  <c r="I21" i="5"/>
  <c r="G21" i="5"/>
  <c r="I23" i="5"/>
  <c r="G23" i="5"/>
  <c r="I108" i="5"/>
  <c r="G108" i="5"/>
  <c r="I28" i="5"/>
  <c r="G28" i="5"/>
  <c r="I94" i="5"/>
  <c r="G94" i="5"/>
  <c r="I22" i="5"/>
  <c r="G22" i="5"/>
  <c r="I107" i="5"/>
  <c r="G107" i="5"/>
  <c r="I45" i="5"/>
  <c r="G45" i="5"/>
  <c r="I167" i="5"/>
  <c r="G167" i="5"/>
  <c r="I77" i="5"/>
  <c r="G77" i="5"/>
  <c r="I190" i="5"/>
  <c r="G190" i="5"/>
  <c r="I15" i="5"/>
  <c r="G15" i="5"/>
  <c r="I156" i="5"/>
  <c r="G156" i="5"/>
  <c r="I26" i="5"/>
  <c r="G26" i="5"/>
  <c r="I263" i="5"/>
  <c r="G263" i="5"/>
  <c r="I126" i="5"/>
  <c r="G126" i="5"/>
  <c r="I75" i="5"/>
  <c r="G75" i="5"/>
  <c r="I29" i="5"/>
  <c r="G29" i="5"/>
  <c r="I197" i="5"/>
  <c r="G197" i="5"/>
  <c r="I76" i="5"/>
  <c r="G76" i="5"/>
  <c r="I135" i="5"/>
  <c r="G135" i="5"/>
  <c r="I155" i="5"/>
  <c r="G155" i="5"/>
  <c r="I19" i="5"/>
  <c r="G19" i="5"/>
  <c r="I100" i="5"/>
  <c r="G100" i="5"/>
  <c r="I209" i="5"/>
  <c r="G209" i="5"/>
  <c r="I51" i="5"/>
  <c r="G51" i="5"/>
  <c r="I128" i="5"/>
  <c r="G128" i="5"/>
  <c r="I117" i="5"/>
  <c r="G117" i="5"/>
  <c r="I80" i="5"/>
  <c r="G80" i="5"/>
  <c r="I66" i="5"/>
  <c r="G66" i="5"/>
  <c r="I10" i="5"/>
  <c r="G10" i="5"/>
  <c r="I151" i="5"/>
  <c r="G151" i="5"/>
  <c r="I166" i="5"/>
  <c r="G166" i="5"/>
  <c r="I115" i="5"/>
  <c r="G115" i="5"/>
  <c r="I63" i="5"/>
  <c r="G63" i="5"/>
  <c r="I68" i="5"/>
  <c r="G68" i="5"/>
  <c r="I31" i="5"/>
  <c r="G31" i="5"/>
  <c r="I139" i="5"/>
  <c r="G139" i="5"/>
  <c r="I81" i="5"/>
  <c r="G81" i="5"/>
  <c r="I25" i="5"/>
  <c r="G25" i="5"/>
  <c r="I119" i="5"/>
  <c r="G119" i="5"/>
  <c r="I34" i="5"/>
  <c r="G34" i="5"/>
  <c r="I59" i="5"/>
  <c r="G59" i="5"/>
  <c r="I18" i="5"/>
  <c r="G18" i="5"/>
  <c r="I16" i="5"/>
  <c r="G16" i="5"/>
  <c r="I55" i="5"/>
  <c r="G55" i="5"/>
  <c r="I82" i="5"/>
  <c r="G82" i="5"/>
  <c r="I46" i="5"/>
  <c r="G46" i="5"/>
  <c r="I52" i="5"/>
  <c r="G52" i="5"/>
  <c r="I121" i="5"/>
  <c r="G121" i="5"/>
  <c r="I257" i="4"/>
  <c r="G257" i="4"/>
  <c r="I139" i="4"/>
  <c r="G139" i="4"/>
  <c r="I104" i="4"/>
  <c r="G104" i="4"/>
  <c r="I141" i="4"/>
  <c r="G141" i="4"/>
  <c r="I233" i="4"/>
  <c r="G233" i="4"/>
  <c r="I82" i="4"/>
  <c r="G82" i="4"/>
  <c r="I29" i="4"/>
  <c r="G29" i="4"/>
  <c r="I250" i="4"/>
  <c r="G250" i="4"/>
  <c r="I126" i="4"/>
  <c r="G126" i="4"/>
  <c r="I115" i="4"/>
  <c r="G115" i="4"/>
  <c r="I15" i="4"/>
  <c r="G15" i="4"/>
  <c r="I176" i="4"/>
  <c r="G176" i="4"/>
  <c r="I78" i="4"/>
  <c r="G78" i="4"/>
  <c r="I57" i="4"/>
  <c r="G57" i="4"/>
  <c r="I188" i="4"/>
  <c r="G188" i="4"/>
  <c r="I18" i="4"/>
  <c r="G18" i="4"/>
  <c r="I67" i="4"/>
  <c r="G67" i="4"/>
  <c r="I170" i="4"/>
  <c r="G170" i="4"/>
  <c r="I46" i="4"/>
  <c r="G46" i="4"/>
  <c r="I137" i="4"/>
  <c r="G137" i="4"/>
  <c r="I212" i="4"/>
  <c r="G212" i="4"/>
  <c r="I255" i="4"/>
  <c r="G255" i="4"/>
  <c r="I265" i="4"/>
  <c r="G265" i="4"/>
  <c r="I129" i="4"/>
  <c r="G129" i="4"/>
  <c r="I81" i="4"/>
  <c r="G81" i="4"/>
  <c r="I123" i="4"/>
  <c r="G123" i="4"/>
  <c r="I246" i="4"/>
  <c r="G246" i="4"/>
  <c r="I41" i="4"/>
  <c r="G41" i="4"/>
  <c r="I258" i="4"/>
  <c r="G258" i="4"/>
  <c r="I96" i="4"/>
  <c r="G96" i="4"/>
  <c r="I25" i="4"/>
  <c r="G25" i="4"/>
  <c r="I238" i="4"/>
  <c r="G238" i="4"/>
  <c r="I178" i="4"/>
  <c r="G178" i="4"/>
  <c r="I118" i="4"/>
  <c r="G118" i="4"/>
  <c r="I17" i="4"/>
  <c r="G17" i="4"/>
  <c r="I92" i="4"/>
  <c r="G92" i="4"/>
  <c r="I107" i="4"/>
  <c r="G107" i="4"/>
  <c r="I73" i="4"/>
  <c r="G73" i="4"/>
  <c r="I97" i="4"/>
  <c r="G97" i="4"/>
  <c r="I241" i="4"/>
  <c r="G241" i="4"/>
  <c r="I217" i="4"/>
  <c r="G217" i="4"/>
  <c r="I70" i="4"/>
  <c r="G70" i="4"/>
  <c r="I200" i="4"/>
  <c r="G200" i="4"/>
  <c r="I61" i="4"/>
  <c r="G61" i="4"/>
  <c r="I133" i="4"/>
  <c r="G133" i="4"/>
  <c r="I75" i="4"/>
  <c r="G75" i="4"/>
  <c r="I186" i="4"/>
  <c r="G186" i="4"/>
  <c r="I197" i="4"/>
  <c r="G197" i="4"/>
  <c r="I140" i="4"/>
  <c r="G140" i="4"/>
  <c r="I125" i="4"/>
  <c r="G125" i="4"/>
  <c r="I19" i="4"/>
  <c r="G19" i="4"/>
  <c r="I100" i="4"/>
  <c r="G100" i="4"/>
  <c r="I198" i="4"/>
  <c r="G198" i="4"/>
  <c r="I53" i="4"/>
  <c r="G53" i="4"/>
  <c r="I151" i="4"/>
  <c r="G151" i="4"/>
  <c r="I34" i="4"/>
  <c r="G34" i="4"/>
  <c r="I221" i="4"/>
  <c r="G221" i="4"/>
  <c r="I174" i="4"/>
  <c r="G174" i="4"/>
  <c r="I248" i="4"/>
  <c r="G248" i="4"/>
  <c r="I71" i="4"/>
  <c r="G71" i="4"/>
  <c r="I239" i="4"/>
  <c r="G239" i="4"/>
  <c r="I249" i="4"/>
  <c r="G249" i="4"/>
  <c r="I55" i="4"/>
  <c r="G55" i="4"/>
  <c r="I182" i="4"/>
  <c r="G182" i="4"/>
  <c r="I121" i="4"/>
  <c r="G121" i="4"/>
  <c r="I135" i="4"/>
  <c r="G135" i="4"/>
  <c r="I47" i="4"/>
  <c r="G47" i="4"/>
  <c r="I128" i="4"/>
  <c r="G128" i="4"/>
  <c r="I80" i="4"/>
  <c r="G80" i="4"/>
  <c r="I89" i="4"/>
  <c r="G89" i="4"/>
  <c r="I234" i="4"/>
  <c r="G234" i="4"/>
  <c r="I110" i="4"/>
  <c r="G110" i="4"/>
  <c r="I259" i="4"/>
  <c r="G259" i="4"/>
  <c r="I227" i="4"/>
  <c r="G227" i="4"/>
  <c r="I167" i="4"/>
  <c r="G167" i="4"/>
  <c r="I166" i="4"/>
  <c r="G166" i="4"/>
  <c r="I168" i="4"/>
  <c r="G168" i="4"/>
  <c r="I101" i="4"/>
  <c r="G101" i="4"/>
  <c r="I45" i="4"/>
  <c r="G45" i="4"/>
  <c r="I231" i="4"/>
  <c r="G231" i="4"/>
  <c r="I192" i="4"/>
  <c r="G192" i="4"/>
  <c r="I138" i="4"/>
  <c r="G138" i="4"/>
  <c r="I154" i="4"/>
  <c r="G154" i="4"/>
  <c r="I98" i="4"/>
  <c r="G98" i="4"/>
  <c r="I187" i="4"/>
  <c r="G187" i="4"/>
  <c r="I204" i="4"/>
  <c r="G204" i="4"/>
  <c r="I120" i="4"/>
  <c r="G120" i="4"/>
  <c r="I23" i="4"/>
  <c r="G23" i="4"/>
  <c r="I216" i="4"/>
  <c r="G216" i="4"/>
  <c r="I162" i="4"/>
  <c r="G162" i="4"/>
  <c r="I183" i="4"/>
  <c r="G183" i="4"/>
  <c r="I245" i="4"/>
  <c r="G245" i="4"/>
  <c r="I163" i="4"/>
  <c r="G163" i="4"/>
  <c r="I76" i="4"/>
  <c r="G76" i="4"/>
  <c r="I156" i="4"/>
  <c r="G156" i="4"/>
  <c r="I93" i="4"/>
  <c r="G93" i="4"/>
  <c r="I195" i="4"/>
  <c r="G195" i="4"/>
  <c r="I230" i="4"/>
  <c r="G230" i="4"/>
  <c r="I260" i="4"/>
  <c r="G260" i="4"/>
  <c r="I39" i="4"/>
  <c r="G39" i="4"/>
  <c r="I37" i="4"/>
  <c r="G37" i="4"/>
  <c r="I142" i="4"/>
  <c r="G142" i="4"/>
  <c r="I108" i="4"/>
  <c r="G108" i="4"/>
  <c r="I24" i="4"/>
  <c r="G24" i="4"/>
  <c r="I264" i="4"/>
  <c r="G264" i="4"/>
  <c r="I106" i="4"/>
  <c r="G106" i="4"/>
  <c r="I38" i="4"/>
  <c r="G38" i="4"/>
  <c r="I244" i="4"/>
  <c r="G244" i="4"/>
  <c r="I236" i="4"/>
  <c r="G236" i="4"/>
  <c r="I79" i="4"/>
  <c r="G79" i="4"/>
  <c r="I218" i="4"/>
  <c r="G218" i="4"/>
  <c r="I103" i="4"/>
  <c r="G103" i="4"/>
  <c r="I144" i="4"/>
  <c r="G144" i="4"/>
  <c r="I30" i="4"/>
  <c r="G30" i="4"/>
  <c r="I224" i="4"/>
  <c r="G224" i="4"/>
  <c r="I150" i="4"/>
  <c r="G150" i="4"/>
  <c r="I83" i="4"/>
  <c r="G83" i="4"/>
  <c r="I181" i="4"/>
  <c r="G181" i="4"/>
  <c r="I235" i="4"/>
  <c r="G235" i="4"/>
  <c r="I130" i="4"/>
  <c r="G130" i="4"/>
  <c r="I223" i="4"/>
  <c r="G223" i="4"/>
  <c r="I147" i="4"/>
  <c r="G147" i="4"/>
  <c r="I48" i="4"/>
  <c r="G48" i="4"/>
  <c r="I11" i="4"/>
  <c r="G11" i="4"/>
  <c r="I134" i="4"/>
  <c r="G134" i="4"/>
  <c r="I65" i="4"/>
  <c r="G65" i="4"/>
  <c r="I165" i="4"/>
  <c r="G165" i="4"/>
  <c r="I210" i="4"/>
  <c r="G210" i="4"/>
  <c r="I49" i="4"/>
  <c r="G49" i="4"/>
  <c r="I172" i="4"/>
  <c r="G172" i="4"/>
  <c r="I84" i="4"/>
  <c r="G84" i="4"/>
  <c r="I251" i="4"/>
  <c r="G251" i="4"/>
  <c r="I185" i="4"/>
  <c r="G185" i="4"/>
  <c r="I148" i="4"/>
  <c r="G148" i="4"/>
  <c r="I253" i="4"/>
  <c r="G253" i="4"/>
  <c r="I114" i="4"/>
  <c r="G114" i="4"/>
  <c r="I68" i="4"/>
  <c r="G68" i="4"/>
  <c r="I226" i="4"/>
  <c r="G226" i="4"/>
  <c r="I112" i="4"/>
  <c r="G112" i="4"/>
  <c r="I152" i="4"/>
  <c r="G152" i="4"/>
  <c r="I161" i="4"/>
  <c r="G161" i="4"/>
  <c r="I153" i="4"/>
  <c r="G153" i="4"/>
  <c r="I131" i="4"/>
  <c r="G131" i="4"/>
  <c r="I74" i="4"/>
  <c r="G74" i="4"/>
  <c r="I32" i="4"/>
  <c r="G32" i="4"/>
  <c r="I10" i="4"/>
  <c r="G10" i="4"/>
  <c r="I40" i="4"/>
  <c r="G40" i="4"/>
  <c r="I242" i="4"/>
  <c r="G242" i="4"/>
  <c r="I43" i="4"/>
  <c r="G43" i="4"/>
  <c r="I209" i="4"/>
  <c r="G209" i="4"/>
  <c r="I88" i="4"/>
  <c r="G88" i="4"/>
  <c r="I143" i="4"/>
  <c r="G143" i="4"/>
  <c r="I171" i="4"/>
  <c r="G171" i="4"/>
  <c r="I196" i="4"/>
  <c r="G196" i="4"/>
  <c r="I36" i="4"/>
  <c r="G36" i="4"/>
  <c r="I199" i="4"/>
  <c r="G199" i="4"/>
  <c r="I90" i="4"/>
  <c r="G90" i="4"/>
  <c r="I77" i="4"/>
  <c r="G77" i="4"/>
  <c r="I232" i="4"/>
  <c r="G232" i="4"/>
  <c r="I229" i="4"/>
  <c r="G229" i="4"/>
  <c r="I240" i="4"/>
  <c r="G240" i="4"/>
  <c r="I66" i="4"/>
  <c r="G66" i="4"/>
  <c r="I237" i="4"/>
  <c r="G237" i="4"/>
  <c r="I22" i="4"/>
  <c r="G22" i="4"/>
  <c r="I87" i="4"/>
  <c r="G87" i="4"/>
  <c r="I263" i="4"/>
  <c r="G263" i="4"/>
  <c r="I211" i="4"/>
  <c r="G211" i="4"/>
  <c r="I21" i="4"/>
  <c r="G21" i="4"/>
  <c r="I72" i="4"/>
  <c r="G72" i="4"/>
  <c r="I173" i="4"/>
  <c r="G173" i="4"/>
  <c r="I91" i="4"/>
  <c r="G91" i="4"/>
  <c r="I56" i="4"/>
  <c r="G56" i="4"/>
  <c r="I64" i="4"/>
  <c r="G64" i="4"/>
  <c r="I228" i="4"/>
  <c r="G228" i="4"/>
  <c r="I215" i="4"/>
  <c r="G215" i="4"/>
  <c r="I31" i="4"/>
  <c r="G31" i="4"/>
  <c r="I59" i="4"/>
  <c r="G59" i="4"/>
  <c r="I52" i="4"/>
  <c r="G52" i="4"/>
  <c r="I116" i="4"/>
  <c r="G116" i="4"/>
  <c r="I158" i="4"/>
  <c r="G158" i="4"/>
  <c r="I222" i="4"/>
  <c r="G222" i="4"/>
  <c r="I254" i="4"/>
  <c r="G254" i="4"/>
  <c r="I157" i="4"/>
  <c r="G157" i="4"/>
  <c r="I225" i="4"/>
  <c r="G225" i="4"/>
  <c r="I262" i="4"/>
  <c r="G262" i="4"/>
  <c r="I205" i="4"/>
  <c r="G205" i="4"/>
  <c r="I149" i="4"/>
  <c r="G149" i="4"/>
  <c r="I58" i="4"/>
  <c r="G58" i="4"/>
  <c r="I208" i="4"/>
  <c r="G208" i="4"/>
  <c r="I160" i="4"/>
  <c r="G160" i="4"/>
  <c r="I62" i="4"/>
  <c r="G62" i="4"/>
  <c r="I261" i="4"/>
  <c r="G261" i="4"/>
  <c r="I179" i="4"/>
  <c r="G179" i="4"/>
  <c r="I109" i="4"/>
  <c r="G109" i="4"/>
  <c r="I247" i="4"/>
  <c r="G247" i="4"/>
  <c r="I127" i="4"/>
  <c r="G127" i="4"/>
  <c r="I194" i="4"/>
  <c r="G194" i="4"/>
  <c r="I99" i="4"/>
  <c r="G99" i="4"/>
  <c r="I213" i="4"/>
  <c r="G213" i="4"/>
  <c r="I95" i="4"/>
  <c r="G95" i="4"/>
  <c r="I180" i="4"/>
  <c r="G180" i="4"/>
  <c r="I26" i="4"/>
  <c r="G26" i="4"/>
  <c r="I219" i="4"/>
  <c r="G219" i="4"/>
  <c r="I203" i="4"/>
  <c r="G203" i="4"/>
  <c r="I136" i="4"/>
  <c r="G136" i="4"/>
  <c r="I51" i="4"/>
  <c r="G51" i="4"/>
  <c r="I206" i="4"/>
  <c r="G206" i="4"/>
  <c r="I63" i="4"/>
  <c r="G63" i="4"/>
  <c r="I189" i="4"/>
  <c r="G189" i="4"/>
  <c r="I132" i="4"/>
  <c r="G132" i="4"/>
  <c r="I69" i="4"/>
  <c r="G69" i="4"/>
  <c r="I207" i="4"/>
  <c r="G207" i="4"/>
  <c r="I117" i="4"/>
  <c r="G117" i="4"/>
  <c r="I54" i="4"/>
  <c r="G54" i="4"/>
  <c r="I256" i="4"/>
  <c r="G256" i="4"/>
  <c r="I122" i="4"/>
  <c r="G122" i="4"/>
  <c r="I177" i="4"/>
  <c r="G177" i="4"/>
  <c r="I220" i="4"/>
  <c r="G220" i="4"/>
  <c r="I85" i="4"/>
  <c r="G85" i="4"/>
  <c r="I119" i="4"/>
  <c r="G119" i="4"/>
  <c r="I16" i="4"/>
  <c r="G16" i="4"/>
  <c r="I12" i="4"/>
  <c r="G12" i="4"/>
  <c r="I164" i="4"/>
  <c r="G164" i="4"/>
  <c r="I243" i="4"/>
  <c r="G243" i="4"/>
  <c r="I111" i="4"/>
  <c r="G111" i="4"/>
  <c r="I50" i="4"/>
  <c r="G50" i="4"/>
  <c r="I60" i="4"/>
  <c r="G60" i="4"/>
  <c r="I146" i="4"/>
  <c r="G146" i="4"/>
  <c r="I184" i="4"/>
  <c r="G184" i="4"/>
  <c r="I124" i="4"/>
  <c r="G124" i="4"/>
  <c r="I86" i="4"/>
  <c r="G86" i="4"/>
  <c r="I113" i="4"/>
  <c r="G113" i="4"/>
  <c r="I42" i="4"/>
  <c r="G42" i="4"/>
  <c r="I159" i="4"/>
  <c r="G159" i="4"/>
  <c r="I94" i="4"/>
  <c r="G94" i="4"/>
  <c r="I190" i="4"/>
  <c r="G190" i="4"/>
  <c r="I193" i="4"/>
  <c r="G193" i="4"/>
  <c r="I20" i="4"/>
  <c r="G20" i="4"/>
  <c r="I14" i="4"/>
  <c r="G14" i="4"/>
  <c r="I35" i="4"/>
  <c r="G35" i="4"/>
  <c r="I252" i="4"/>
  <c r="G252" i="4"/>
  <c r="I191" i="4"/>
  <c r="G191" i="4"/>
  <c r="I105" i="4"/>
  <c r="G105" i="4"/>
  <c r="I175" i="4"/>
  <c r="G175" i="4"/>
  <c r="I169" i="4"/>
  <c r="G169" i="4"/>
  <c r="I28" i="4"/>
  <c r="G28" i="4"/>
  <c r="I202" i="4"/>
  <c r="G202" i="4"/>
  <c r="I27" i="4"/>
  <c r="G27" i="4"/>
  <c r="I44" i="4"/>
  <c r="G44" i="4"/>
  <c r="I145" i="4"/>
  <c r="G145" i="4"/>
  <c r="I102" i="4"/>
  <c r="G102" i="4"/>
  <c r="I33" i="4"/>
  <c r="G33" i="4"/>
  <c r="I214" i="4"/>
  <c r="G214" i="4"/>
  <c r="I155" i="4"/>
  <c r="G155" i="4"/>
  <c r="I201" i="4"/>
  <c r="G201" i="4"/>
  <c r="I13" i="4"/>
  <c r="G13" i="4"/>
</calcChain>
</file>

<file path=xl/sharedStrings.xml><?xml version="1.0" encoding="utf-8"?>
<sst xmlns="http://schemas.openxmlformats.org/spreadsheetml/2006/main" count="1085" uniqueCount="274">
  <si>
    <t>DISTRICT</t>
  </si>
  <si>
    <t>CESA</t>
  </si>
  <si>
    <t>DISTRICT NAME</t>
  </si>
  <si>
    <t>ENROLLMENT</t>
  </si>
  <si>
    <t>STUDENTS/ SQUARE MILE</t>
  </si>
  <si>
    <t>Albany</t>
  </si>
  <si>
    <t>Algoma</t>
  </si>
  <si>
    <t>Alma</t>
  </si>
  <si>
    <t>Alma Center</t>
  </si>
  <si>
    <t>Almond-Bancroft</t>
  </si>
  <si>
    <t>Amery</t>
  </si>
  <si>
    <t>Tomorrow River</t>
  </si>
  <si>
    <t>Antigo Unified</t>
  </si>
  <si>
    <t>Arcadia</t>
  </si>
  <si>
    <t>Argyle</t>
  </si>
  <si>
    <t>Ashland</t>
  </si>
  <si>
    <t>Athens</t>
  </si>
  <si>
    <t>Auburndale</t>
  </si>
  <si>
    <t>Augusta</t>
  </si>
  <si>
    <t>Unity</t>
  </si>
  <si>
    <t>Bangor</t>
  </si>
  <si>
    <t>Barneveld</t>
  </si>
  <si>
    <t>Barron Area</t>
  </si>
  <si>
    <t>Bayfield</t>
  </si>
  <si>
    <t>Belmont Community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</si>
  <si>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</si>
  <si>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</si>
  <si>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</si>
  <si>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</si>
  <si>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</si>
  <si>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</si>
  <si>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</si>
  <si>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</si>
  <si>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</si>
  <si>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 Area</t>
  </si>
  <si>
    <t>North Lakeland</t>
  </si>
  <si>
    <t>Bowler</t>
  </si>
  <si>
    <t>Boyceville Community</t>
  </si>
  <si>
    <t>Brighton #1</t>
  </si>
  <si>
    <t>Brodhead</t>
  </si>
  <si>
    <t>Bruce</t>
  </si>
  <si>
    <t>Butternut</t>
  </si>
  <si>
    <t>Cadott Community</t>
  </si>
  <si>
    <t>Cambria-Friesland</t>
  </si>
  <si>
    <t>Campbellsport</t>
  </si>
  <si>
    <t>Cashton</t>
  </si>
  <si>
    <t>Cassville</t>
  </si>
  <si>
    <t>Chequamegon</t>
  </si>
  <si>
    <t>Chetek-Weyerhaeuser Area</t>
  </si>
  <si>
    <t>Chilton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</si>
  <si>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</si>
  <si>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</si>
  <si>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</si>
  <si>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</si>
  <si>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</si>
  <si>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</si>
  <si>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</si>
  <si>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</si>
  <si>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</si>
  <si>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</si>
  <si>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</si>
  <si>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</si>
  <si>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</si>
  <si>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</si>
  <si>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Darlington Community</t>
  </si>
  <si>
    <t>Denmark</t>
  </si>
  <si>
    <t>De Soto Area</t>
  </si>
  <si>
    <t>Dodgeville</t>
  </si>
  <si>
    <t>Drummond Area</t>
  </si>
  <si>
    <t>Durand</t>
  </si>
  <si>
    <t>Northland Pines</t>
  </si>
  <si>
    <t>Edgar</t>
  </si>
  <si>
    <t>Elcho</t>
  </si>
  <si>
    <t>Eleva-Strum</t>
  </si>
  <si>
    <t>Elkhart Lake-Glenbeulah</t>
  </si>
  <si>
    <t>Elk Mound Area</t>
  </si>
  <si>
    <t>Ellsworth Community</t>
  </si>
  <si>
    <t>Elmwood</t>
  </si>
  <si>
    <t>Royall</t>
  </si>
  <si>
    <t>Erin</t>
  </si>
  <si>
    <t>Fall Creek</t>
  </si>
  <si>
    <t>Fall River</t>
  </si>
  <si>
    <t>Fennimore Community</t>
  </si>
  <si>
    <t>Florence County</t>
  </si>
  <si>
    <t>Frederic</t>
  </si>
  <si>
    <t>Galesville-Ettrick-Trempealeau</t>
  </si>
  <si>
    <t>North Crawford</t>
  </si>
  <si>
    <t>Gibraltar Area</t>
  </si>
  <si>
    <t>Gillett</t>
  </si>
  <si>
    <t>Gilman</t>
  </si>
  <si>
    <t>Gilmanton</t>
  </si>
  <si>
    <t>Glenwood City</t>
  </si>
  <si>
    <t>Goodman-Armstrong Creek</t>
  </si>
  <si>
    <t>Granton Area</t>
  </si>
  <si>
    <t>Grantsburg</t>
  </si>
  <si>
    <t>Black Hawk</t>
  </si>
  <si>
    <t>Green Lake</t>
  </si>
  <si>
    <t>Greenwood</t>
  </si>
  <si>
    <t>Gresham</t>
  </si>
  <si>
    <t>Hartford UHS</t>
  </si>
  <si>
    <t>Hayward Community</t>
  </si>
  <si>
    <t>Southwestern Wisconsin</t>
  </si>
  <si>
    <t>Highland</t>
  </si>
  <si>
    <t>Hilbert</t>
  </si>
  <si>
    <t>Hillsboro</t>
  </si>
  <si>
    <t>Hurley</t>
  </si>
  <si>
    <t>Hustisford</t>
  </si>
  <si>
    <t>Independence</t>
  </si>
  <si>
    <t>Iola-Scandinavia</t>
  </si>
  <si>
    <t>Iowa-Grant</t>
  </si>
  <si>
    <t>Ithaca</t>
  </si>
  <si>
    <t>Juda</t>
  </si>
  <si>
    <t>Dodgeland</t>
  </si>
  <si>
    <t>Kewaunee</t>
  </si>
  <si>
    <t>Kiel Area</t>
  </si>
  <si>
    <t>Ladysmith</t>
  </si>
  <si>
    <t>La Farge</t>
  </si>
  <si>
    <t>Lancaster Community</t>
  </si>
  <si>
    <t>Laona</t>
  </si>
  <si>
    <t>Lena</t>
  </si>
  <si>
    <t>Linn J4</t>
  </si>
  <si>
    <t>Linn J6</t>
  </si>
  <si>
    <t>Loyal</t>
  </si>
  <si>
    <t>Luck</t>
  </si>
  <si>
    <t>Luxemburg-Casco</t>
  </si>
  <si>
    <t>Manawa</t>
  </si>
  <si>
    <t>Maple</t>
  </si>
  <si>
    <t>Marathon City</t>
  </si>
  <si>
    <t>Marion</t>
  </si>
  <si>
    <t>Markesan</t>
  </si>
  <si>
    <t>Mauston</t>
  </si>
  <si>
    <t>Mayville</t>
  </si>
  <si>
    <t>Medford Area Public</t>
  </si>
  <si>
    <t>Mellen</t>
  </si>
  <si>
    <t>Melrose-Mindoro</t>
  </si>
  <si>
    <t>Menominee Indian</t>
  </si>
  <si>
    <t>Mercer</t>
  </si>
  <si>
    <t>Merrill Area</t>
  </si>
  <si>
    <t>Mineral Point Unified</t>
  </si>
  <si>
    <t>Minocqua J1</t>
  </si>
  <si>
    <t>Lakeland UHS</t>
  </si>
  <si>
    <t>Northwood</t>
  </si>
  <si>
    <t>Mishicot</t>
  </si>
  <si>
    <t>Mondovi</t>
  </si>
  <si>
    <t>Montello</t>
  </si>
  <si>
    <t>Monticello</t>
  </si>
  <si>
    <t>Mosinee</t>
  </si>
  <si>
    <t>Riverdale</t>
  </si>
  <si>
    <t>Necedah Area</t>
  </si>
  <si>
    <t>Neillsville</t>
  </si>
  <si>
    <t>Nekoosa</t>
  </si>
  <si>
    <t>New Auburn</t>
  </si>
  <si>
    <t>New Glarus</t>
  </si>
  <si>
    <t>New Lisbon</t>
  </si>
  <si>
    <t>Niagara</t>
  </si>
  <si>
    <t>Norwalk-Ontario-Wilton</t>
  </si>
  <si>
    <t>Norway J7</t>
  </si>
  <si>
    <t>Oconto Unified</t>
  </si>
  <si>
    <t>Oconto Falls Public</t>
  </si>
  <si>
    <t>Parkview</t>
  </si>
  <si>
    <t>Osseo-Fairchild</t>
  </si>
  <si>
    <t>Owen-Withee</t>
  </si>
  <si>
    <t>Pardeeville Area</t>
  </si>
  <si>
    <t>Beecher-Dunbar-Pembine</t>
  </si>
  <si>
    <t>Pepin Area</t>
  </si>
  <si>
    <t>Phelps</t>
  </si>
  <si>
    <t>Phillips</t>
  </si>
  <si>
    <t>Pittsville</t>
  </si>
  <si>
    <t>Tri-County Area</t>
  </si>
  <si>
    <t>Platteville</t>
  </si>
  <si>
    <t>Plum City</t>
  </si>
  <si>
    <t>Portage Community</t>
  </si>
  <si>
    <t>Port Edwards</t>
  </si>
  <si>
    <t>South Shore</t>
  </si>
  <si>
    <t>Potosi</t>
  </si>
  <si>
    <t>Poynette</t>
  </si>
  <si>
    <t>Prairie du Chien Area</t>
  </si>
  <si>
    <t>Prairie Farm Public</t>
  </si>
  <si>
    <t>Prentice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</si>
  <si>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</si>
  <si>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</si>
  <si>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</si>
  <si>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</si>
  <si>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</si>
  <si>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</si>
  <si>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</si>
  <si>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</si>
  <si>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</si>
  <si>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</si>
  <si>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</si>
  <si>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Ridge</t>
  </si>
  <si>
    <t>Rosendale-Brandon</t>
  </si>
  <si>
    <t>Rosholt</t>
  </si>
  <si>
    <t>Saint Croix Falls</t>
  </si>
  <si>
    <t>Sauk Prairie</t>
  </si>
  <si>
    <t>Seneca</t>
  </si>
  <si>
    <t>Sevastopol</t>
  </si>
  <si>
    <t>Shell Lake</t>
  </si>
  <si>
    <t>Shiocton</t>
  </si>
  <si>
    <t>Shullsburg</t>
  </si>
  <si>
    <t>Siren</t>
  </si>
  <si>
    <t>Solon Springs</t>
  </si>
  <si>
    <t>Southern Door County</t>
  </si>
  <si>
    <t>Sparta Area</t>
  </si>
  <si>
    <t>Spencer</t>
  </si>
  <si>
    <t>Spooner Area</t>
  </si>
  <si>
    <t>River Valley</t>
  </si>
  <si>
    <t>Spring Valley</t>
  </si>
  <si>
    <t>Stanley-Boyd Area</t>
  </si>
  <si>
    <t>Stockbridge</t>
  </si>
  <si>
    <t>Stratford</t>
  </si>
  <si>
    <t>Superior</t>
  </si>
  <si>
    <t>Suring Public</t>
  </si>
  <si>
    <t>Thorp</t>
  </si>
  <si>
    <t>Three Lakes</t>
  </si>
  <si>
    <t>Tigerton</t>
  </si>
  <si>
    <t>Tomah Area</t>
  </si>
  <si>
    <t>Tomahawk</t>
  </si>
  <si>
    <t>Flambeau</t>
  </si>
  <si>
    <t>Turtle Lake</t>
  </si>
  <si>
    <t>Valders Area</t>
  </si>
  <si>
    <t>Kickapoo Area</t>
  </si>
  <si>
    <t>Viroqua Area</t>
  </si>
  <si>
    <t>Wabeno Area</t>
  </si>
  <si>
    <t>Big Foot UHS</t>
  </si>
  <si>
    <t>Washburn</t>
  </si>
  <si>
    <t>Washington</t>
  </si>
  <si>
    <t>Waterford UHS</t>
  </si>
  <si>
    <t>Waterloo</t>
  </si>
  <si>
    <t>Waupun</t>
  </si>
  <si>
    <t>Wausaukee</t>
  </si>
  <si>
    <t>Wautoma Area</t>
  </si>
  <si>
    <t>Wauzeka-Steuben</t>
  </si>
  <si>
    <t>Webster</t>
  </si>
  <si>
    <t>Westby Area</t>
  </si>
  <si>
    <t>Westfield</t>
  </si>
  <si>
    <t>Weston</t>
  </si>
  <si>
    <t>Weyauwega-Fremont</t>
  </si>
  <si>
    <t>Whitehall</t>
  </si>
  <si>
    <t>White Lake</t>
  </si>
  <si>
    <t>Wild Rose</t>
  </si>
  <si>
    <t>Winneconne Community</t>
  </si>
  <si>
    <t>Winter</t>
  </si>
  <si>
    <t>Wisconsin Dells</t>
  </si>
  <si>
    <t>Wittenberg-Birnamwood</t>
  </si>
  <si>
    <t>Wonewoc-Union Center</t>
  </si>
  <si>
    <t>Woodruff J1</t>
  </si>
  <si>
    <t>Adams-Friendship Area</t>
  </si>
  <si>
    <t>Lac du Flambeau #1</t>
  </si>
  <si>
    <t>Herman #22</t>
  </si>
  <si>
    <t>Lake Holcombe</t>
  </si>
  <si>
    <t>Neosho J3</t>
  </si>
  <si>
    <t>New Holstein</t>
  </si>
  <si>
    <t>Paris J1</t>
  </si>
  <si>
    <t>Princeton</t>
  </si>
  <si>
    <t>Rubicon J6</t>
  </si>
  <si>
    <t>Union Grove UHS</t>
  </si>
  <si>
    <t>Dover #1</t>
  </si>
  <si>
    <t>Oakfield</t>
  </si>
  <si>
    <t>Central/Westosha UHS</t>
  </si>
  <si>
    <t>Yorkville J2</t>
  </si>
  <si>
    <t>E-RATE DISCOUNT PERCENTAGE</t>
  </si>
  <si>
    <r>
      <rPr>
        <b/>
        <sz val="11"/>
        <color rgb="FFC00000"/>
        <rFont val="Calibri"/>
        <family val="2"/>
        <scheme val="minor"/>
      </rPr>
      <t>STUDENTS/ SQUARE MILE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determines grant eligibility: districts with fewer than 13 students per square mile are eligible.</t>
    </r>
  </si>
  <si>
    <t>FREE/ REDUCED PERCENTAGE</t>
  </si>
  <si>
    <r>
      <rPr>
        <b/>
        <sz val="11"/>
        <color theme="4" tint="-0.499984740745262"/>
        <rFont val="Calibri"/>
        <family val="2"/>
        <scheme val="minor"/>
      </rPr>
      <t>FREE/REDUCED PERCENTAGE</t>
    </r>
    <r>
      <rPr>
        <sz val="11"/>
        <color theme="1"/>
        <rFont val="Calibri"/>
        <family val="2"/>
        <scheme val="minor"/>
      </rPr>
      <t xml:space="preserve"> determines funding priority: districts with higher free/reduced percentages have higher funding priority. </t>
    </r>
  </si>
  <si>
    <t>MAXIMUM FUNDING AMOUNT</t>
  </si>
  <si>
    <t>Per Wisconsin Statute 16.994, Information Technology Block Grants:</t>
  </si>
  <si>
    <t>GRANT REIMBURSEMENT PERCENTAGE</t>
  </si>
  <si>
    <r>
      <rPr>
        <b/>
        <sz val="11"/>
        <color theme="9" tint="-0.249977111117893"/>
        <rFont val="Calibri"/>
        <family val="2"/>
        <scheme val="minor"/>
      </rPr>
      <t>E-RATE DISCOUNT PERCENTAGE</t>
    </r>
    <r>
      <rPr>
        <sz val="11"/>
        <rFont val="Calibri"/>
        <family val="2"/>
        <scheme val="minor"/>
      </rPr>
      <t xml:space="preserve"> determines </t>
    </r>
    <r>
      <rPr>
        <b/>
        <sz val="11"/>
        <color theme="5" tint="-0.499984740745262"/>
        <rFont val="Calibri"/>
        <family val="2"/>
        <scheme val="minor"/>
      </rPr>
      <t>GRANT REIMBURSEMENT PERCENTAGE</t>
    </r>
    <r>
      <rPr>
        <sz val="11"/>
        <rFont val="Calibri"/>
        <family val="2"/>
        <scheme val="minor"/>
      </rPr>
      <t>: (100% minus E-RATE DISCOUNT PERCENTAGE)</t>
    </r>
    <r>
      <rPr>
        <sz val="11"/>
        <color theme="9" tint="-0.249977111117893"/>
        <rFont val="Calibri"/>
        <family val="2"/>
        <scheme val="minor"/>
      </rPr>
      <t>.</t>
    </r>
  </si>
  <si>
    <r>
      <rPr>
        <b/>
        <sz val="11"/>
        <color theme="7" tint="-0.249977111117893"/>
        <rFont val="Calibri"/>
        <family val="2"/>
        <scheme val="minor"/>
      </rPr>
      <t>ENROLLMENT</t>
    </r>
    <r>
      <rPr>
        <b/>
        <sz val="11"/>
        <color theme="7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determines</t>
    </r>
    <r>
      <rPr>
        <sz val="11"/>
        <color theme="7" tint="-0.499984740745262"/>
        <rFont val="Calibri"/>
        <family val="2"/>
        <scheme val="minor"/>
      </rPr>
      <t xml:space="preserve"> </t>
    </r>
  </si>
  <si>
    <r>
      <rPr>
        <b/>
        <sz val="11"/>
        <color rgb="FF7030A0"/>
        <rFont val="Calibri"/>
        <family val="2"/>
        <scheme val="minor"/>
      </rPr>
      <t xml:space="preserve">MAXIMUM FUNDING AMOUNT: </t>
    </r>
    <r>
      <rPr>
        <sz val="11"/>
        <rFont val="Calibri"/>
        <family val="2"/>
        <scheme val="minor"/>
      </rPr>
      <t>(fewer than 750 students, $30,000; 750-1500 students, $40*number of students; more than 1,500 students, $60,000).</t>
    </r>
  </si>
  <si>
    <r>
      <rPr>
        <b/>
        <sz val="11"/>
        <color rgb="FF7030A0"/>
        <rFont val="Calibri"/>
        <family val="2"/>
        <scheme val="minor"/>
      </rPr>
      <t xml:space="preserve">MAXIMUM FUNDING AMOUNT: </t>
    </r>
    <r>
      <rPr>
        <sz val="11"/>
        <rFont val="Calibri"/>
        <family val="2"/>
        <scheme val="minor"/>
      </rPr>
      <t xml:space="preserve">(fewer than 750 students, $30,000; 750-1500 students, $40*number of </t>
    </r>
  </si>
  <si>
    <t xml:space="preserve">students; more than 1,500 students, $60,000). </t>
  </si>
  <si>
    <t>E-RATE 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</si>
</sst>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u/>
      <sz val="11"/>
      <color theme="7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 applyAlignment="1">
      <alignment wrapText="1"/>
    </xf>
    <xf numFmtId="0" fontId="2" fillId="0" borderId="0" xfId="0" applyFont="1"/>
    <xf numFmtId="0" fontId="0" fillId="0" borderId="0" xfId="0" applyFill="1"/>
    <xf numFmtId="0" fontId="2" fillId="0" borderId="0" xfId="0" applyFont="1" applyFill="1"/>
    <xf numFmtId="1" fontId="3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/>
    <xf numFmtId="49" fontId="2" fillId="0" borderId="0" xfId="0" applyNumberFormat="1" applyFont="1"/>
    <xf numFmtId="165" fontId="0" fillId="0" borderId="0" xfId="0" applyNumberFormat="1" applyFill="1" applyAlignment="1"/>
    <xf numFmtId="9" fontId="0" fillId="0" borderId="0" xfId="0" applyNumberFormat="1" applyFill="1" applyAlignment="1">
      <alignment horizontal="left"/>
    </xf>
    <xf numFmtId="1" fontId="3" fillId="0" borderId="0" xfId="0" applyNumberFormat="1" applyFont="1" applyFill="1" applyAlignment="1"/>
    <xf numFmtId="165" fontId="5" fillId="0" borderId="0" xfId="0" applyNumberFormat="1" applyFont="1" applyFill="1"/>
    <xf numFmtId="165" fontId="5" fillId="0" borderId="0" xfId="0" applyNumberFormat="1" applyFont="1" applyFill="1" applyAlignment="1">
      <alignment horizontal="right" wrapText="1"/>
    </xf>
    <xf numFmtId="9" fontId="7" fillId="0" borderId="0" xfId="0" applyNumberFormat="1" applyFont="1" applyFill="1" applyAlignment="1">
      <alignment horizontal="right"/>
    </xf>
    <xf numFmtId="9" fontId="7" fillId="0" borderId="0" xfId="0" applyNumberFormat="1" applyFont="1" applyFill="1" applyAlignment="1">
      <alignment horizontal="right" wrapText="1"/>
    </xf>
    <xf numFmtId="9" fontId="10" fillId="0" borderId="0" xfId="0" applyNumberFormat="1" applyFont="1" applyFill="1"/>
    <xf numFmtId="9" fontId="10" fillId="0" borderId="0" xfId="0" applyNumberFormat="1" applyFont="1" applyFill="1" applyAlignment="1">
      <alignment horizontal="right" wrapText="1"/>
    </xf>
    <xf numFmtId="9" fontId="10" fillId="0" borderId="0" xfId="0" applyNumberFormat="1" applyFont="1"/>
    <xf numFmtId="0" fontId="11" fillId="0" borderId="0" xfId="0" applyFont="1"/>
    <xf numFmtId="0" fontId="12" fillId="0" borderId="0" xfId="0" applyFont="1" applyFill="1"/>
    <xf numFmtId="0" fontId="12" fillId="0" borderId="0" xfId="0" applyFont="1"/>
    <xf numFmtId="49" fontId="12" fillId="0" borderId="0" xfId="0" applyNumberFormat="1" applyFont="1"/>
    <xf numFmtId="0" fontId="13" fillId="0" borderId="0" xfId="0" applyFont="1" applyFill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 wrapText="1"/>
    </xf>
    <xf numFmtId="164" fontId="15" fillId="0" borderId="0" xfId="0" applyNumberFormat="1" applyFont="1" applyFill="1"/>
    <xf numFmtId="1" fontId="15" fillId="0" borderId="0" xfId="0" applyNumberFormat="1" applyFont="1" applyFill="1"/>
    <xf numFmtId="0" fontId="15" fillId="0" borderId="0" xfId="0" applyFont="1" applyFill="1"/>
    <xf numFmtId="0" fontId="16" fillId="0" borderId="0" xfId="0" applyFont="1"/>
    <xf numFmtId="0" fontId="2" fillId="0" borderId="0" xfId="0" applyFont="1" applyAlignment="1">
      <alignment wrapText="1"/>
    </xf>
    <xf numFmtId="9" fontId="14" fillId="0" borderId="0" xfId="0" applyNumberFormat="1" applyFont="1"/>
    <xf numFmtId="9" fontId="14" fillId="0" borderId="0" xfId="0" applyNumberFormat="1" applyFont="1" applyFill="1" applyAlignment="1">
      <alignment horizontal="right" wrapText="1"/>
    </xf>
    <xf numFmtId="9" fontId="14" fillId="0" borderId="0" xfId="0" applyNumberFormat="1" applyFont="1" applyFill="1"/>
    <xf numFmtId="165" fontId="12" fillId="0" borderId="0" xfId="0" applyNumberFormat="1" applyFont="1" applyFill="1" applyAlignment="1"/>
    <xf numFmtId="9" fontId="12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/>
    <xf numFmtId="0" fontId="1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/>
    </xf>
    <xf numFmtId="0" fontId="2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horizontal="right" wrapText="1"/>
    </xf>
    <xf numFmtId="9" fontId="7" fillId="0" borderId="1" xfId="0" applyNumberFormat="1" applyFont="1" applyFill="1" applyBorder="1" applyAlignment="1">
      <alignment horizontal="right" wrapText="1"/>
    </xf>
    <xf numFmtId="9" fontId="10" fillId="0" borderId="1" xfId="0" applyNumberFormat="1" applyFont="1" applyFill="1" applyBorder="1" applyAlignment="1">
      <alignment horizontal="right" wrapText="1"/>
    </xf>
    <xf numFmtId="9" fontId="14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0" fillId="0" borderId="1" xfId="0" applyBorder="1"/>
    <xf numFmtId="0" fontId="0" fillId="2" borderId="0" xfId="0" applyFill="1"/>
    <xf numFmtId="0" fontId="2" fillId="2" borderId="0" xfId="0" applyFont="1" applyFill="1"/>
    <xf numFmtId="165" fontId="5" fillId="2" borderId="0" xfId="0" applyNumberFormat="1" applyFont="1" applyFill="1"/>
    <xf numFmtId="9" fontId="7" fillId="2" borderId="0" xfId="0" applyNumberFormat="1" applyFont="1" applyFill="1" applyAlignment="1">
      <alignment horizontal="right"/>
    </xf>
    <xf numFmtId="9" fontId="10" fillId="2" borderId="0" xfId="0" applyNumberFormat="1" applyFont="1" applyFill="1"/>
    <xf numFmtId="9" fontId="14" fillId="2" borderId="0" xfId="0" applyNumberFormat="1" applyFont="1" applyFill="1"/>
    <xf numFmtId="0" fontId="12" fillId="2" borderId="0" xfId="0" applyFont="1" applyFill="1"/>
    <xf numFmtId="164" fontId="15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topLeftCell="B1" workbookViewId="0">
      <selection activeCell="M26" sqref="M26"/>
    </sheetView>
  </sheetViews>
  <sheetFormatPr defaultRowHeight="15" x14ac:dyDescent="0.25"/>
  <cols>
    <col min="1" max="1" width="0" hidden="1" customWidth="1"/>
    <col min="2" max="2" width="6" customWidth="1"/>
    <col min="3" max="3" width="29.85546875" customWidth="1"/>
    <col min="4" max="4" width="12.42578125" style="14" customWidth="1"/>
    <col min="5" max="5" width="12.7109375" style="16" customWidth="1"/>
    <col min="6" max="6" width="12.5703125" style="20" customWidth="1"/>
    <col min="7" max="7" width="17.5703125" style="33" customWidth="1"/>
    <col min="8" max="8" width="13.140625" style="23" customWidth="1"/>
    <col min="9" max="9" width="10.85546875" style="26" customWidth="1"/>
  </cols>
  <sheetData>
    <row r="1" spans="1:10" ht="15.75" x14ac:dyDescent="0.25">
      <c r="C1" s="31" t="s">
        <v>266</v>
      </c>
      <c r="H1" s="21"/>
    </row>
    <row r="2" spans="1:10" ht="5.25" customHeight="1" x14ac:dyDescent="0.25"/>
    <row r="3" spans="1:10" x14ac:dyDescent="0.25">
      <c r="C3" s="11" t="s">
        <v>262</v>
      </c>
      <c r="H3" s="36"/>
    </row>
    <row r="4" spans="1:10" x14ac:dyDescent="0.25">
      <c r="C4" s="12" t="s">
        <v>264</v>
      </c>
      <c r="H4" s="37"/>
    </row>
    <row r="5" spans="1:10" x14ac:dyDescent="0.25">
      <c r="C5" s="13" t="s">
        <v>268</v>
      </c>
      <c r="H5" s="38"/>
    </row>
    <row r="6" spans="1:10" x14ac:dyDescent="0.25">
      <c r="C6" s="25" t="s">
        <v>269</v>
      </c>
      <c r="H6" s="38"/>
    </row>
    <row r="7" spans="1:10" x14ac:dyDescent="0.25">
      <c r="C7" s="40" t="s">
        <v>270</v>
      </c>
      <c r="H7" s="38"/>
    </row>
    <row r="8" spans="1:10" ht="6" customHeight="1" x14ac:dyDescent="0.25">
      <c r="C8" s="40"/>
      <c r="H8" s="38"/>
    </row>
    <row r="9" spans="1:10" ht="51" customHeight="1" x14ac:dyDescent="0.25">
      <c r="A9" s="1" t="s">
        <v>0</v>
      </c>
      <c r="B9" s="32" t="s">
        <v>1</v>
      </c>
      <c r="C9" s="32" t="s">
        <v>2</v>
      </c>
      <c r="D9" s="15" t="s">
        <v>4</v>
      </c>
      <c r="E9" s="17" t="s">
        <v>263</v>
      </c>
      <c r="F9" s="19" t="s">
        <v>261</v>
      </c>
      <c r="G9" s="34" t="s">
        <v>267</v>
      </c>
      <c r="H9" s="39" t="s">
        <v>3</v>
      </c>
      <c r="I9" s="27" t="s">
        <v>265</v>
      </c>
    </row>
    <row r="10" spans="1:10" x14ac:dyDescent="0.25">
      <c r="A10">
        <v>63</v>
      </c>
      <c r="B10">
        <v>5</v>
      </c>
      <c r="C10" s="2" t="s">
        <v>247</v>
      </c>
      <c r="D10" s="14">
        <v>3.4479183944269365</v>
      </c>
      <c r="E10" s="16">
        <v>0.70790816326530615</v>
      </c>
      <c r="F10" s="20">
        <v>0.85</v>
      </c>
      <c r="G10" s="33">
        <f t="shared" ref="G10:G73" si="0">1-F10</f>
        <v>0.15000000000000002</v>
      </c>
      <c r="H10" s="22">
        <v>1568</v>
      </c>
      <c r="I10" s="28">
        <f t="shared" ref="I10:I73" si="1">IF(H10&lt;750,30000,IF(H10&gt;1500,60000,H10*40))</f>
        <v>60000</v>
      </c>
    </row>
    <row r="11" spans="1:10" x14ac:dyDescent="0.25">
      <c r="A11">
        <v>70</v>
      </c>
      <c r="B11">
        <v>2</v>
      </c>
      <c r="C11" s="2" t="s">
        <v>5</v>
      </c>
      <c r="D11" s="14">
        <v>6.2748563853292092</v>
      </c>
      <c r="E11" s="16">
        <v>0.32919254658385094</v>
      </c>
      <c r="F11" s="20">
        <v>0.6</v>
      </c>
      <c r="G11" s="33">
        <f t="shared" si="0"/>
        <v>0.4</v>
      </c>
      <c r="H11" s="22">
        <v>322</v>
      </c>
      <c r="I11" s="28">
        <f t="shared" si="1"/>
        <v>30000</v>
      </c>
    </row>
    <row r="12" spans="1:10" x14ac:dyDescent="0.25">
      <c r="A12">
        <v>84</v>
      </c>
      <c r="B12">
        <v>7</v>
      </c>
      <c r="C12" s="2" t="s">
        <v>6</v>
      </c>
      <c r="D12" s="14">
        <v>10.582552693208433</v>
      </c>
      <c r="E12" s="16">
        <v>0.39750692520775621</v>
      </c>
      <c r="F12" s="20">
        <v>0.7</v>
      </c>
      <c r="G12" s="33">
        <f t="shared" si="0"/>
        <v>0.30000000000000004</v>
      </c>
      <c r="H12" s="22">
        <v>722</v>
      </c>
      <c r="I12" s="28">
        <f t="shared" si="1"/>
        <v>30000</v>
      </c>
    </row>
    <row r="13" spans="1:10" x14ac:dyDescent="0.25">
      <c r="A13">
        <v>91</v>
      </c>
      <c r="B13">
        <v>4</v>
      </c>
      <c r="C13" s="2" t="s">
        <v>7</v>
      </c>
      <c r="D13" s="14">
        <v>1.5837592685911741</v>
      </c>
      <c r="E13" s="16">
        <v>0.29527559055118108</v>
      </c>
      <c r="F13" s="20">
        <v>0.6</v>
      </c>
      <c r="G13" s="33">
        <f t="shared" si="0"/>
        <v>0.4</v>
      </c>
      <c r="H13" s="22">
        <v>254</v>
      </c>
      <c r="I13" s="28">
        <f t="shared" si="1"/>
        <v>30000</v>
      </c>
    </row>
    <row r="14" spans="1:10" x14ac:dyDescent="0.25">
      <c r="A14">
        <v>105</v>
      </c>
      <c r="B14">
        <v>4</v>
      </c>
      <c r="C14" s="2" t="s">
        <v>8</v>
      </c>
      <c r="D14" s="14">
        <v>4.562369752902649</v>
      </c>
      <c r="E14" s="16">
        <v>0.58227848101265822</v>
      </c>
      <c r="F14" s="20">
        <v>0.8</v>
      </c>
      <c r="G14" s="33">
        <f t="shared" si="0"/>
        <v>0.19999999999999996</v>
      </c>
      <c r="H14" s="22">
        <v>632</v>
      </c>
      <c r="I14" s="28">
        <f t="shared" si="1"/>
        <v>30000</v>
      </c>
      <c r="J14" s="2"/>
    </row>
    <row r="15" spans="1:10" x14ac:dyDescent="0.25">
      <c r="A15">
        <v>119</v>
      </c>
      <c r="B15">
        <v>5</v>
      </c>
      <c r="C15" s="2" t="s">
        <v>9</v>
      </c>
      <c r="D15" s="14">
        <v>4.2782224675683134</v>
      </c>
      <c r="E15" s="16">
        <v>0.4642857142857143</v>
      </c>
      <c r="F15" s="20">
        <v>0.7</v>
      </c>
      <c r="G15" s="33">
        <f t="shared" si="0"/>
        <v>0.30000000000000004</v>
      </c>
      <c r="H15" s="22">
        <v>420</v>
      </c>
      <c r="I15" s="28">
        <f t="shared" si="1"/>
        <v>30000</v>
      </c>
    </row>
    <row r="16" spans="1:10" x14ac:dyDescent="0.25">
      <c r="A16">
        <v>126</v>
      </c>
      <c r="B16">
        <v>11</v>
      </c>
      <c r="C16" s="2" t="s">
        <v>10</v>
      </c>
      <c r="D16" s="14">
        <v>9.8744821616274034</v>
      </c>
      <c r="E16" s="16">
        <v>0.41214892227302419</v>
      </c>
      <c r="F16" s="20">
        <v>0.7</v>
      </c>
      <c r="G16" s="33">
        <f t="shared" si="0"/>
        <v>0.30000000000000004</v>
      </c>
      <c r="H16" s="22">
        <v>1531</v>
      </c>
      <c r="I16" s="28">
        <f t="shared" si="1"/>
        <v>60000</v>
      </c>
    </row>
    <row r="17" spans="1:9" x14ac:dyDescent="0.25">
      <c r="A17">
        <v>140</v>
      </c>
      <c r="B17">
        <v>9</v>
      </c>
      <c r="C17" s="2" t="s">
        <v>12</v>
      </c>
      <c r="D17" s="14">
        <v>4.5467965751402426</v>
      </c>
      <c r="E17" s="16">
        <v>0.55490605427974948</v>
      </c>
      <c r="F17" s="20">
        <v>0.8</v>
      </c>
      <c r="G17" s="33">
        <f t="shared" si="0"/>
        <v>0.19999999999999996</v>
      </c>
      <c r="H17" s="22">
        <v>2395</v>
      </c>
      <c r="I17" s="28">
        <f t="shared" si="1"/>
        <v>60000</v>
      </c>
    </row>
    <row r="18" spans="1:9" x14ac:dyDescent="0.25">
      <c r="A18">
        <v>154</v>
      </c>
      <c r="B18">
        <v>4</v>
      </c>
      <c r="C18" s="2" t="s">
        <v>13</v>
      </c>
      <c r="D18" s="14">
        <v>5.8975121419367627</v>
      </c>
      <c r="E18" s="16">
        <v>0.61074918566775249</v>
      </c>
      <c r="F18" s="20">
        <v>0.8</v>
      </c>
      <c r="G18" s="33">
        <f t="shared" si="0"/>
        <v>0.19999999999999996</v>
      </c>
      <c r="H18" s="22">
        <v>1228</v>
      </c>
      <c r="I18" s="28">
        <f t="shared" si="1"/>
        <v>49120</v>
      </c>
    </row>
    <row r="19" spans="1:9" x14ac:dyDescent="0.25">
      <c r="A19">
        <v>161</v>
      </c>
      <c r="B19">
        <v>3</v>
      </c>
      <c r="C19" s="2" t="s">
        <v>14</v>
      </c>
      <c r="D19" s="14">
        <v>4.1716758836258716</v>
      </c>
      <c r="E19" s="16">
        <v>0.32679738562091504</v>
      </c>
      <c r="F19" s="20">
        <v>0.6</v>
      </c>
      <c r="G19" s="33">
        <f t="shared" si="0"/>
        <v>0.4</v>
      </c>
      <c r="H19" s="22">
        <v>306</v>
      </c>
      <c r="I19" s="28">
        <f t="shared" si="1"/>
        <v>30000</v>
      </c>
    </row>
    <row r="20" spans="1:9" x14ac:dyDescent="0.25">
      <c r="A20">
        <v>170</v>
      </c>
      <c r="B20">
        <v>12</v>
      </c>
      <c r="C20" s="2" t="s">
        <v>15</v>
      </c>
      <c r="D20" s="14">
        <v>5.3397227451651554</v>
      </c>
      <c r="E20" s="16">
        <v>0.60789844851904096</v>
      </c>
      <c r="F20" s="20">
        <v>0.8</v>
      </c>
      <c r="G20" s="33">
        <f t="shared" si="0"/>
        <v>0.19999999999999996</v>
      </c>
      <c r="H20" s="22">
        <v>2127</v>
      </c>
      <c r="I20" s="28">
        <f t="shared" si="1"/>
        <v>60000</v>
      </c>
    </row>
    <row r="21" spans="1:9" x14ac:dyDescent="0.25">
      <c r="A21">
        <v>196</v>
      </c>
      <c r="B21">
        <v>9</v>
      </c>
      <c r="C21" s="2" t="s">
        <v>16</v>
      </c>
      <c r="D21" s="14">
        <v>3.3630533395901767</v>
      </c>
      <c r="E21" s="16">
        <v>0.3728813559322034</v>
      </c>
      <c r="F21" s="20">
        <v>0.7</v>
      </c>
      <c r="G21" s="33">
        <f t="shared" si="0"/>
        <v>0.30000000000000004</v>
      </c>
      <c r="H21" s="22">
        <v>413</v>
      </c>
      <c r="I21" s="28">
        <f t="shared" si="1"/>
        <v>30000</v>
      </c>
    </row>
    <row r="22" spans="1:9" x14ac:dyDescent="0.25">
      <c r="A22">
        <v>203</v>
      </c>
      <c r="B22">
        <v>5</v>
      </c>
      <c r="C22" s="2" t="s">
        <v>17</v>
      </c>
      <c r="D22" s="14">
        <v>5.4235709057030679</v>
      </c>
      <c r="E22" s="16">
        <v>0.36686390532544377</v>
      </c>
      <c r="F22" s="20">
        <v>0.7</v>
      </c>
      <c r="G22" s="33">
        <f t="shared" si="0"/>
        <v>0.30000000000000004</v>
      </c>
      <c r="H22" s="22">
        <v>845</v>
      </c>
      <c r="I22" s="28">
        <f t="shared" si="1"/>
        <v>33800</v>
      </c>
    </row>
    <row r="23" spans="1:9" x14ac:dyDescent="0.25">
      <c r="A23">
        <v>217</v>
      </c>
      <c r="B23">
        <v>10</v>
      </c>
      <c r="C23" s="2" t="s">
        <v>18</v>
      </c>
      <c r="D23" s="14">
        <v>3.8883041297752463</v>
      </c>
      <c r="E23" s="16">
        <v>0.45933014354066987</v>
      </c>
      <c r="F23" s="20">
        <v>0.7</v>
      </c>
      <c r="G23" s="33">
        <f t="shared" si="0"/>
        <v>0.30000000000000004</v>
      </c>
      <c r="H23" s="22">
        <v>627</v>
      </c>
      <c r="I23" s="28">
        <f t="shared" si="1"/>
        <v>30000</v>
      </c>
    </row>
    <row r="24" spans="1:9" x14ac:dyDescent="0.25">
      <c r="A24">
        <v>238</v>
      </c>
      <c r="B24">
        <v>4</v>
      </c>
      <c r="C24" s="2" t="s">
        <v>20</v>
      </c>
      <c r="D24" s="14">
        <v>6.4442512497283202</v>
      </c>
      <c r="E24" s="16">
        <v>0.35334476843910806</v>
      </c>
      <c r="F24" s="20">
        <v>0.7</v>
      </c>
      <c r="G24" s="33">
        <f t="shared" si="0"/>
        <v>0.30000000000000004</v>
      </c>
      <c r="H24" s="22">
        <v>583</v>
      </c>
      <c r="I24" s="28">
        <f t="shared" si="1"/>
        <v>30000</v>
      </c>
    </row>
    <row r="25" spans="1:9" x14ac:dyDescent="0.25">
      <c r="A25">
        <v>245</v>
      </c>
      <c r="B25">
        <v>3</v>
      </c>
      <c r="C25" s="2" t="s">
        <v>21</v>
      </c>
      <c r="D25" s="14">
        <v>6.5995856762355727</v>
      </c>
      <c r="E25" s="16">
        <v>0.14945054945054945</v>
      </c>
      <c r="F25" s="20">
        <v>0.5</v>
      </c>
      <c r="G25" s="33">
        <f t="shared" si="0"/>
        <v>0.5</v>
      </c>
      <c r="H25" s="22">
        <v>455</v>
      </c>
      <c r="I25" s="28">
        <f t="shared" si="1"/>
        <v>30000</v>
      </c>
    </row>
    <row r="26" spans="1:9" x14ac:dyDescent="0.25">
      <c r="A26">
        <v>287</v>
      </c>
      <c r="B26">
        <v>11</v>
      </c>
      <c r="C26" s="2" t="s">
        <v>22</v>
      </c>
      <c r="D26" s="14">
        <v>7.9703326506891026</v>
      </c>
      <c r="E26" s="16">
        <v>0.57635829662261384</v>
      </c>
      <c r="F26" s="20">
        <v>0.8</v>
      </c>
      <c r="G26" s="33">
        <f t="shared" si="0"/>
        <v>0.19999999999999996</v>
      </c>
      <c r="H26" s="22">
        <v>1362</v>
      </c>
      <c r="I26" s="28">
        <f t="shared" si="1"/>
        <v>54480</v>
      </c>
    </row>
    <row r="27" spans="1:9" x14ac:dyDescent="0.25">
      <c r="A27">
        <v>308</v>
      </c>
      <c r="B27">
        <v>12</v>
      </c>
      <c r="C27" s="2" t="s">
        <v>23</v>
      </c>
      <c r="D27" s="14">
        <v>2.6483320600967657</v>
      </c>
      <c r="E27" s="16">
        <v>0.69841269841269837</v>
      </c>
      <c r="F27" s="20">
        <v>0.85</v>
      </c>
      <c r="G27" s="33">
        <f t="shared" si="0"/>
        <v>0.15000000000000002</v>
      </c>
      <c r="H27" s="22">
        <v>378</v>
      </c>
      <c r="I27" s="28">
        <f t="shared" si="1"/>
        <v>30000</v>
      </c>
    </row>
    <row r="28" spans="1:9" x14ac:dyDescent="0.25">
      <c r="A28">
        <v>315</v>
      </c>
      <c r="B28">
        <v>8</v>
      </c>
      <c r="C28" s="2" t="s">
        <v>163</v>
      </c>
      <c r="D28" s="14">
        <v>1.185485688528285</v>
      </c>
      <c r="E28" s="16">
        <v>0.64344262295081966</v>
      </c>
      <c r="F28" s="20">
        <v>0.8</v>
      </c>
      <c r="G28" s="33">
        <f t="shared" si="0"/>
        <v>0.19999999999999996</v>
      </c>
      <c r="H28" s="22">
        <v>244</v>
      </c>
      <c r="I28" s="28">
        <f t="shared" si="1"/>
        <v>30000</v>
      </c>
    </row>
    <row r="29" spans="1:9" x14ac:dyDescent="0.25">
      <c r="A29">
        <v>364</v>
      </c>
      <c r="B29">
        <v>3</v>
      </c>
      <c r="C29" s="2" t="s">
        <v>24</v>
      </c>
      <c r="D29" s="14">
        <v>3.5146279206754367</v>
      </c>
      <c r="E29" s="16">
        <v>0.34645669291338582</v>
      </c>
      <c r="F29" s="20">
        <v>0.6</v>
      </c>
      <c r="G29" s="33">
        <f t="shared" si="0"/>
        <v>0.4</v>
      </c>
      <c r="H29" s="22">
        <v>381</v>
      </c>
      <c r="I29" s="28">
        <f t="shared" si="1"/>
        <v>30000</v>
      </c>
    </row>
    <row r="30" spans="1:9" x14ac:dyDescent="0.25">
      <c r="A30">
        <v>427</v>
      </c>
      <c r="B30">
        <v>3</v>
      </c>
      <c r="C30" s="2" t="s">
        <v>25</v>
      </c>
      <c r="D30" s="14">
        <v>7.5827917053543787</v>
      </c>
      <c r="E30" s="16">
        <v>0.35564853556485354</v>
      </c>
      <c r="F30" s="20">
        <v>0.7</v>
      </c>
      <c r="G30" s="33">
        <f t="shared" si="0"/>
        <v>0.30000000000000004</v>
      </c>
      <c r="H30" s="22">
        <v>239</v>
      </c>
      <c r="I30" s="28">
        <f t="shared" si="1"/>
        <v>30000</v>
      </c>
    </row>
    <row r="31" spans="1:9" x14ac:dyDescent="0.25">
      <c r="A31">
        <v>434</v>
      </c>
      <c r="B31">
        <v>6</v>
      </c>
      <c r="C31" s="2" t="s">
        <v>26</v>
      </c>
      <c r="D31" s="14">
        <v>7.7864293659621797</v>
      </c>
      <c r="E31" s="16">
        <v>0.47663551401869159</v>
      </c>
      <c r="F31" s="20">
        <v>0.7</v>
      </c>
      <c r="G31" s="33">
        <f t="shared" si="0"/>
        <v>0.30000000000000004</v>
      </c>
      <c r="H31" s="22">
        <v>1605</v>
      </c>
      <c r="I31" s="28">
        <f t="shared" si="1"/>
        <v>60000</v>
      </c>
    </row>
    <row r="32" spans="1:9" x14ac:dyDescent="0.25">
      <c r="A32">
        <v>441</v>
      </c>
      <c r="B32">
        <v>2</v>
      </c>
      <c r="C32" s="2" t="s">
        <v>224</v>
      </c>
      <c r="D32" s="14">
        <v>7.1560602059677851</v>
      </c>
      <c r="E32" s="16">
        <v>0.39068825910931176</v>
      </c>
      <c r="F32" s="20">
        <v>0.7</v>
      </c>
      <c r="G32" s="33">
        <f t="shared" si="0"/>
        <v>0.30000000000000004</v>
      </c>
      <c r="H32" s="22">
        <v>494</v>
      </c>
      <c r="I32" s="28">
        <f t="shared" si="1"/>
        <v>30000</v>
      </c>
    </row>
    <row r="33" spans="1:9" x14ac:dyDescent="0.25">
      <c r="A33">
        <v>469</v>
      </c>
      <c r="B33">
        <v>11</v>
      </c>
      <c r="C33" s="2" t="s">
        <v>27</v>
      </c>
      <c r="D33" s="14">
        <v>1.2577647723189076</v>
      </c>
      <c r="E33" s="16">
        <v>0.560126582278481</v>
      </c>
      <c r="F33" s="20">
        <v>0.8</v>
      </c>
      <c r="G33" s="33">
        <f t="shared" si="0"/>
        <v>0.19999999999999996</v>
      </c>
      <c r="H33" s="22">
        <v>316</v>
      </c>
      <c r="I33" s="28">
        <f t="shared" si="1"/>
        <v>30000</v>
      </c>
    </row>
    <row r="34" spans="1:9" x14ac:dyDescent="0.25">
      <c r="A34">
        <v>476</v>
      </c>
      <c r="B34">
        <v>3</v>
      </c>
      <c r="C34" s="2" t="s">
        <v>95</v>
      </c>
      <c r="D34" s="14">
        <v>2.897147538541744</v>
      </c>
      <c r="E34" s="16">
        <v>0.45128205128205129</v>
      </c>
      <c r="F34" s="20">
        <v>0.7</v>
      </c>
      <c r="G34" s="33">
        <f t="shared" si="0"/>
        <v>0.30000000000000004</v>
      </c>
      <c r="H34" s="22">
        <v>390</v>
      </c>
      <c r="I34" s="28">
        <f t="shared" si="1"/>
        <v>30000</v>
      </c>
    </row>
    <row r="35" spans="1:9" x14ac:dyDescent="0.25">
      <c r="A35">
        <v>485</v>
      </c>
      <c r="B35">
        <v>4</v>
      </c>
      <c r="C35" s="2" t="s">
        <v>29</v>
      </c>
      <c r="D35" s="14">
        <v>3.9461728181385487</v>
      </c>
      <c r="E35" s="16">
        <v>0.49374288964732649</v>
      </c>
      <c r="F35" s="20">
        <v>0.8</v>
      </c>
      <c r="G35" s="33">
        <f t="shared" si="0"/>
        <v>0.19999999999999996</v>
      </c>
      <c r="H35" s="22">
        <v>1758</v>
      </c>
      <c r="I35" s="28">
        <f t="shared" si="1"/>
        <v>60000</v>
      </c>
    </row>
    <row r="36" spans="1:9" x14ac:dyDescent="0.25">
      <c r="A36">
        <v>490</v>
      </c>
      <c r="B36">
        <v>4</v>
      </c>
      <c r="C36" s="2" t="s">
        <v>30</v>
      </c>
      <c r="D36" s="14">
        <v>3.6377926233649585</v>
      </c>
      <c r="E36" s="16">
        <v>0.43553459119496857</v>
      </c>
      <c r="F36" s="20">
        <v>0.7</v>
      </c>
      <c r="G36" s="33">
        <f t="shared" si="0"/>
        <v>0.30000000000000004</v>
      </c>
      <c r="H36" s="22">
        <v>636</v>
      </c>
      <c r="I36" s="28">
        <f t="shared" si="1"/>
        <v>30000</v>
      </c>
    </row>
    <row r="37" spans="1:9" x14ac:dyDescent="0.25">
      <c r="A37">
        <v>497</v>
      </c>
      <c r="B37">
        <v>10</v>
      </c>
      <c r="C37" s="2" t="s">
        <v>32</v>
      </c>
      <c r="D37" s="14">
        <v>7.4085182963407323</v>
      </c>
      <c r="E37" s="16">
        <v>0.35974130962004852</v>
      </c>
      <c r="F37" s="20">
        <v>0.7</v>
      </c>
      <c r="G37" s="33">
        <f t="shared" si="0"/>
        <v>0.30000000000000004</v>
      </c>
      <c r="H37" s="22">
        <v>1237</v>
      </c>
      <c r="I37" s="28">
        <f t="shared" si="1"/>
        <v>49480</v>
      </c>
    </row>
    <row r="38" spans="1:9" x14ac:dyDescent="0.25">
      <c r="A38">
        <v>602</v>
      </c>
      <c r="B38">
        <v>8</v>
      </c>
      <c r="C38" s="2" t="s">
        <v>33</v>
      </c>
      <c r="D38" s="14">
        <v>5.7875698783294967</v>
      </c>
      <c r="E38" s="16">
        <v>0.40931372549019607</v>
      </c>
      <c r="F38" s="20">
        <v>0.7</v>
      </c>
      <c r="G38" s="33">
        <f t="shared" si="0"/>
        <v>0.30000000000000004</v>
      </c>
      <c r="H38" s="22">
        <v>816</v>
      </c>
      <c r="I38" s="28">
        <f t="shared" si="1"/>
        <v>32640</v>
      </c>
    </row>
    <row r="39" spans="1:9" x14ac:dyDescent="0.25">
      <c r="A39">
        <v>609</v>
      </c>
      <c r="B39">
        <v>3</v>
      </c>
      <c r="C39" s="2" t="s">
        <v>34</v>
      </c>
      <c r="D39" s="14">
        <v>4.6319507748404734</v>
      </c>
      <c r="E39" s="16">
        <v>0.53762135922330101</v>
      </c>
      <c r="F39" s="20">
        <v>0.8</v>
      </c>
      <c r="G39" s="33">
        <f t="shared" si="0"/>
        <v>0.19999999999999996</v>
      </c>
      <c r="H39" s="22">
        <v>824</v>
      </c>
      <c r="I39" s="28">
        <f t="shared" si="1"/>
        <v>32960</v>
      </c>
    </row>
    <row r="40" spans="1:9" x14ac:dyDescent="0.25">
      <c r="A40">
        <v>616</v>
      </c>
      <c r="B40">
        <v>8</v>
      </c>
      <c r="C40" s="2" t="s">
        <v>36</v>
      </c>
      <c r="D40" s="14">
        <v>3.3600120809423135</v>
      </c>
      <c r="E40" s="16">
        <v>0.55027932960893855</v>
      </c>
      <c r="F40" s="20">
        <v>0.8</v>
      </c>
      <c r="G40" s="33">
        <f t="shared" si="0"/>
        <v>0.19999999999999996</v>
      </c>
      <c r="H40" s="22">
        <v>358</v>
      </c>
      <c r="I40" s="28">
        <f t="shared" si="1"/>
        <v>30000</v>
      </c>
    </row>
    <row r="41" spans="1:9" x14ac:dyDescent="0.25">
      <c r="A41">
        <v>623</v>
      </c>
      <c r="B41">
        <v>11</v>
      </c>
      <c r="C41" s="2" t="s">
        <v>37</v>
      </c>
      <c r="D41" s="14">
        <v>4.8546730142821355</v>
      </c>
      <c r="E41" s="16">
        <v>0.4534246575342466</v>
      </c>
      <c r="F41" s="20">
        <v>0.7</v>
      </c>
      <c r="G41" s="33">
        <f t="shared" si="0"/>
        <v>0.30000000000000004</v>
      </c>
      <c r="H41" s="22">
        <v>730</v>
      </c>
      <c r="I41" s="28">
        <f t="shared" si="1"/>
        <v>30000</v>
      </c>
    </row>
    <row r="42" spans="1:9" x14ac:dyDescent="0.25">
      <c r="A42">
        <v>637</v>
      </c>
      <c r="B42">
        <v>2</v>
      </c>
      <c r="C42" s="2" t="s">
        <v>38</v>
      </c>
      <c r="D42" s="14">
        <v>3.7091988130563793</v>
      </c>
      <c r="E42" s="16">
        <v>0.20967741935483872</v>
      </c>
      <c r="F42" s="20">
        <v>0.6</v>
      </c>
      <c r="G42" s="33">
        <f t="shared" si="0"/>
        <v>0.4</v>
      </c>
      <c r="H42" s="22">
        <v>186</v>
      </c>
      <c r="I42" s="28">
        <f t="shared" si="1"/>
        <v>30000</v>
      </c>
    </row>
    <row r="43" spans="1:9" x14ac:dyDescent="0.25">
      <c r="A43">
        <v>657</v>
      </c>
      <c r="B43">
        <v>2</v>
      </c>
      <c r="C43" s="2" t="s">
        <v>39</v>
      </c>
      <c r="D43" s="14">
        <v>10.505529225908372</v>
      </c>
      <c r="E43" s="16">
        <v>0.38403041825095058</v>
      </c>
      <c r="F43" s="20">
        <v>0.7</v>
      </c>
      <c r="G43" s="33">
        <f t="shared" si="0"/>
        <v>0.30000000000000004</v>
      </c>
      <c r="H43" s="22">
        <v>1052</v>
      </c>
      <c r="I43" s="28">
        <f t="shared" si="1"/>
        <v>42080</v>
      </c>
    </row>
    <row r="44" spans="1:9" x14ac:dyDescent="0.25">
      <c r="A44">
        <v>700</v>
      </c>
      <c r="B44">
        <v>10</v>
      </c>
      <c r="C44" s="2" t="s">
        <v>40</v>
      </c>
      <c r="D44" s="14">
        <v>2.0117382156435717</v>
      </c>
      <c r="E44" s="16">
        <v>0.78097345132743368</v>
      </c>
      <c r="F44" s="20">
        <v>0.8</v>
      </c>
      <c r="G44" s="33">
        <f t="shared" si="0"/>
        <v>0.19999999999999996</v>
      </c>
      <c r="H44" s="22">
        <v>452</v>
      </c>
      <c r="I44" s="28">
        <f t="shared" si="1"/>
        <v>30000</v>
      </c>
    </row>
    <row r="45" spans="1:9" x14ac:dyDescent="0.25">
      <c r="A45">
        <v>735</v>
      </c>
      <c r="B45">
        <v>12</v>
      </c>
      <c r="C45" s="2" t="s">
        <v>41</v>
      </c>
      <c r="D45" s="14">
        <v>0.8736646338826175</v>
      </c>
      <c r="E45" s="16">
        <v>0.67839195979899503</v>
      </c>
      <c r="F45" s="20">
        <v>0.8</v>
      </c>
      <c r="G45" s="33">
        <f t="shared" si="0"/>
        <v>0.19999999999999996</v>
      </c>
      <c r="H45" s="22">
        <v>199</v>
      </c>
      <c r="I45" s="28">
        <f t="shared" si="1"/>
        <v>30000</v>
      </c>
    </row>
    <row r="46" spans="1:9" x14ac:dyDescent="0.25">
      <c r="A46">
        <v>840</v>
      </c>
      <c r="B46">
        <v>10</v>
      </c>
      <c r="C46" s="2" t="s">
        <v>42</v>
      </c>
      <c r="D46" s="14">
        <v>5.6591343303247914</v>
      </c>
      <c r="E46" s="16">
        <v>0.44510035419126326</v>
      </c>
      <c r="F46" s="20">
        <v>0.7</v>
      </c>
      <c r="G46" s="33">
        <f t="shared" si="0"/>
        <v>0.30000000000000004</v>
      </c>
      <c r="H46" s="22">
        <v>847</v>
      </c>
      <c r="I46" s="28">
        <f t="shared" si="1"/>
        <v>33880</v>
      </c>
    </row>
    <row r="47" spans="1:9" x14ac:dyDescent="0.25">
      <c r="A47">
        <v>870</v>
      </c>
      <c r="B47">
        <v>5</v>
      </c>
      <c r="C47" s="2" t="s">
        <v>43</v>
      </c>
      <c r="D47" s="14">
        <v>4.9020785774360203</v>
      </c>
      <c r="E47" s="16">
        <v>0.5</v>
      </c>
      <c r="F47" s="20">
        <v>0.7</v>
      </c>
      <c r="G47" s="33">
        <f t="shared" si="0"/>
        <v>0.30000000000000004</v>
      </c>
      <c r="H47" s="22">
        <v>398</v>
      </c>
      <c r="I47" s="28">
        <f t="shared" si="1"/>
        <v>30000</v>
      </c>
    </row>
    <row r="48" spans="1:9" x14ac:dyDescent="0.25">
      <c r="A48">
        <v>882</v>
      </c>
      <c r="B48">
        <v>6</v>
      </c>
      <c r="C48" s="2" t="s">
        <v>44</v>
      </c>
      <c r="D48" s="14">
        <v>7.9590007841380084</v>
      </c>
      <c r="E48" s="16">
        <v>0.27570789865871831</v>
      </c>
      <c r="F48" s="20">
        <v>0.6</v>
      </c>
      <c r="G48" s="33">
        <f t="shared" si="0"/>
        <v>0.4</v>
      </c>
      <c r="H48" s="22">
        <v>1342</v>
      </c>
      <c r="I48" s="28">
        <f t="shared" si="1"/>
        <v>53680</v>
      </c>
    </row>
    <row r="49" spans="1:9" x14ac:dyDescent="0.25">
      <c r="A49">
        <v>910</v>
      </c>
      <c r="B49">
        <v>4</v>
      </c>
      <c r="C49" s="2" t="s">
        <v>45</v>
      </c>
      <c r="D49" s="14">
        <v>4.9487331582069318</v>
      </c>
      <c r="E49" s="16">
        <v>0.36551724137931035</v>
      </c>
      <c r="F49" s="20">
        <v>0.7</v>
      </c>
      <c r="G49" s="33">
        <f t="shared" si="0"/>
        <v>0.30000000000000004</v>
      </c>
      <c r="H49" s="22">
        <v>580</v>
      </c>
      <c r="I49" s="28">
        <f t="shared" si="1"/>
        <v>30000</v>
      </c>
    </row>
    <row r="50" spans="1:9" x14ac:dyDescent="0.25">
      <c r="A50">
        <v>980</v>
      </c>
      <c r="B50">
        <v>3</v>
      </c>
      <c r="C50" s="2" t="s">
        <v>46</v>
      </c>
      <c r="D50" s="14">
        <v>2.1708683473389359</v>
      </c>
      <c r="E50" s="16">
        <v>0.43718592964824121</v>
      </c>
      <c r="F50" s="20">
        <v>0.7</v>
      </c>
      <c r="G50" s="33">
        <f t="shared" si="0"/>
        <v>0.30000000000000004</v>
      </c>
      <c r="H50" s="22">
        <v>199</v>
      </c>
      <c r="I50" s="28">
        <f t="shared" si="1"/>
        <v>30000</v>
      </c>
    </row>
    <row r="51" spans="1:9" x14ac:dyDescent="0.25">
      <c r="A51">
        <v>994</v>
      </c>
      <c r="B51">
        <v>2</v>
      </c>
      <c r="C51" s="2" t="s">
        <v>259</v>
      </c>
      <c r="D51" s="14">
        <v>8.4569309754706214</v>
      </c>
      <c r="E51" s="16">
        <v>0.11014744145706852</v>
      </c>
      <c r="F51" s="20">
        <v>0.5</v>
      </c>
      <c r="G51" s="33">
        <f t="shared" si="0"/>
        <v>0.5</v>
      </c>
      <c r="H51" s="22">
        <v>1153</v>
      </c>
      <c r="I51" s="28">
        <f t="shared" si="1"/>
        <v>46120</v>
      </c>
    </row>
    <row r="52" spans="1:9" x14ac:dyDescent="0.25">
      <c r="A52">
        <v>1071</v>
      </c>
      <c r="B52">
        <v>12</v>
      </c>
      <c r="C52" s="2" t="s">
        <v>47</v>
      </c>
      <c r="D52" s="14">
        <v>1.0207388204795853</v>
      </c>
      <c r="E52" s="16">
        <v>0.54442877291960512</v>
      </c>
      <c r="F52" s="20">
        <v>0.8</v>
      </c>
      <c r="G52" s="33">
        <f t="shared" si="0"/>
        <v>0.19999999999999996</v>
      </c>
      <c r="H52" s="22">
        <v>709</v>
      </c>
      <c r="I52" s="28">
        <f t="shared" si="1"/>
        <v>30000</v>
      </c>
    </row>
    <row r="53" spans="1:9" x14ac:dyDescent="0.25">
      <c r="A53">
        <v>1080</v>
      </c>
      <c r="B53">
        <v>11</v>
      </c>
      <c r="C53" s="2" t="s">
        <v>48</v>
      </c>
      <c r="D53" s="14">
        <v>3.5509776536312851</v>
      </c>
      <c r="E53" s="16">
        <v>0.44893832153690599</v>
      </c>
      <c r="F53" s="20">
        <v>0.7</v>
      </c>
      <c r="G53" s="33">
        <f t="shared" si="0"/>
        <v>0.30000000000000004</v>
      </c>
      <c r="H53" s="22">
        <v>989</v>
      </c>
      <c r="I53" s="28">
        <f t="shared" si="1"/>
        <v>39560</v>
      </c>
    </row>
    <row r="54" spans="1:9" x14ac:dyDescent="0.25">
      <c r="A54">
        <v>1085</v>
      </c>
      <c r="B54">
        <v>7</v>
      </c>
      <c r="C54" s="2" t="s">
        <v>49</v>
      </c>
      <c r="D54" s="14">
        <v>9.5753608593487751</v>
      </c>
      <c r="E54" s="16">
        <v>0.31645569620253167</v>
      </c>
      <c r="F54" s="20">
        <v>0.6</v>
      </c>
      <c r="G54" s="33">
        <f t="shared" si="0"/>
        <v>0.4</v>
      </c>
      <c r="H54" s="22">
        <v>1185</v>
      </c>
      <c r="I54" s="28">
        <f t="shared" si="1"/>
        <v>47400</v>
      </c>
    </row>
    <row r="55" spans="1:9" x14ac:dyDescent="0.25">
      <c r="A55">
        <v>1120</v>
      </c>
      <c r="B55">
        <v>11</v>
      </c>
      <c r="C55" s="2" t="s">
        <v>50</v>
      </c>
      <c r="D55" s="14">
        <v>6.4763231197771587</v>
      </c>
      <c r="E55" s="16">
        <v>0.52475247524752477</v>
      </c>
      <c r="F55" s="20">
        <v>0.8</v>
      </c>
      <c r="G55" s="33">
        <f t="shared" si="0"/>
        <v>0.19999999999999996</v>
      </c>
      <c r="H55" s="22">
        <v>404</v>
      </c>
      <c r="I55" s="28">
        <f t="shared" si="1"/>
        <v>30000</v>
      </c>
    </row>
    <row r="56" spans="1:9" x14ac:dyDescent="0.25">
      <c r="A56">
        <v>1127</v>
      </c>
      <c r="B56">
        <v>11</v>
      </c>
      <c r="C56" s="2" t="s">
        <v>51</v>
      </c>
      <c r="D56" s="14">
        <v>5.7240931440764449</v>
      </c>
      <c r="E56" s="16">
        <v>0.42625607779578606</v>
      </c>
      <c r="F56" s="20">
        <v>0.7</v>
      </c>
      <c r="G56" s="33">
        <f t="shared" si="0"/>
        <v>0.30000000000000004</v>
      </c>
      <c r="H56" s="22">
        <v>617</v>
      </c>
      <c r="I56" s="28">
        <f t="shared" si="1"/>
        <v>30000</v>
      </c>
    </row>
    <row r="57" spans="1:9" x14ac:dyDescent="0.25">
      <c r="A57">
        <v>1134</v>
      </c>
      <c r="B57">
        <v>2</v>
      </c>
      <c r="C57" s="2" t="s">
        <v>52</v>
      </c>
      <c r="D57" s="14">
        <v>9.8618090452261313</v>
      </c>
      <c r="E57" s="16">
        <v>0.3560933448573898</v>
      </c>
      <c r="F57" s="20">
        <v>0.7</v>
      </c>
      <c r="G57" s="33">
        <f t="shared" si="0"/>
        <v>0.30000000000000004</v>
      </c>
      <c r="H57" s="22">
        <v>1157</v>
      </c>
      <c r="I57" s="28">
        <f t="shared" si="1"/>
        <v>46280</v>
      </c>
    </row>
    <row r="58" spans="1:9" x14ac:dyDescent="0.25">
      <c r="A58">
        <v>1141</v>
      </c>
      <c r="B58">
        <v>8</v>
      </c>
      <c r="C58" s="2" t="s">
        <v>53</v>
      </c>
      <c r="D58" s="14">
        <v>8.688958679721658</v>
      </c>
      <c r="E58" s="16">
        <v>0.53161917998610142</v>
      </c>
      <c r="F58" s="20">
        <v>0.85</v>
      </c>
      <c r="G58" s="33">
        <f t="shared" si="0"/>
        <v>0.15000000000000002</v>
      </c>
      <c r="H58" s="22">
        <v>1439</v>
      </c>
      <c r="I58" s="28">
        <f t="shared" si="1"/>
        <v>57560</v>
      </c>
    </row>
    <row r="59" spans="1:9" x14ac:dyDescent="0.25">
      <c r="A59">
        <v>1155</v>
      </c>
      <c r="B59">
        <v>4</v>
      </c>
      <c r="C59" s="2" t="s">
        <v>54</v>
      </c>
      <c r="D59" s="14">
        <v>3.8642898217366302</v>
      </c>
      <c r="E59" s="16">
        <v>0.31797235023041476</v>
      </c>
      <c r="F59" s="20">
        <v>0.6</v>
      </c>
      <c r="G59" s="33">
        <f t="shared" si="0"/>
        <v>0.4</v>
      </c>
      <c r="H59" s="22">
        <v>651</v>
      </c>
      <c r="I59" s="28">
        <f t="shared" si="1"/>
        <v>30000</v>
      </c>
    </row>
    <row r="60" spans="1:9" x14ac:dyDescent="0.25">
      <c r="A60">
        <v>1162</v>
      </c>
      <c r="B60">
        <v>10</v>
      </c>
      <c r="C60" s="2" t="s">
        <v>55</v>
      </c>
      <c r="D60" s="14">
        <v>5.9237252167586245</v>
      </c>
      <c r="E60" s="16">
        <v>0.54825026511134678</v>
      </c>
      <c r="F60" s="20">
        <v>0.8</v>
      </c>
      <c r="G60" s="33">
        <f t="shared" si="0"/>
        <v>0.19999999999999996</v>
      </c>
      <c r="H60" s="22">
        <v>943</v>
      </c>
      <c r="I60" s="28">
        <f t="shared" si="1"/>
        <v>37720</v>
      </c>
    </row>
    <row r="61" spans="1:9" x14ac:dyDescent="0.25">
      <c r="A61">
        <v>1169</v>
      </c>
      <c r="B61">
        <v>8</v>
      </c>
      <c r="C61" s="2" t="s">
        <v>56</v>
      </c>
      <c r="D61" s="14">
        <v>3.6414858096828047</v>
      </c>
      <c r="E61" s="16">
        <v>0.42285714285714288</v>
      </c>
      <c r="F61" s="20">
        <v>0.7</v>
      </c>
      <c r="G61" s="33">
        <f t="shared" si="0"/>
        <v>0.30000000000000004</v>
      </c>
      <c r="H61" s="22">
        <v>700</v>
      </c>
      <c r="I61" s="28">
        <f t="shared" si="1"/>
        <v>30000</v>
      </c>
    </row>
    <row r="62" spans="1:9" x14ac:dyDescent="0.25">
      <c r="A62">
        <v>1176</v>
      </c>
      <c r="B62">
        <v>11</v>
      </c>
      <c r="C62" s="2" t="s">
        <v>57</v>
      </c>
      <c r="D62" s="14">
        <v>4.442996034979088</v>
      </c>
      <c r="E62" s="16">
        <v>0.32473622508792499</v>
      </c>
      <c r="F62" s="20">
        <v>0.6</v>
      </c>
      <c r="G62" s="33">
        <f t="shared" si="0"/>
        <v>0.4</v>
      </c>
      <c r="H62" s="22">
        <v>853</v>
      </c>
      <c r="I62" s="28">
        <f t="shared" si="1"/>
        <v>34120</v>
      </c>
    </row>
    <row r="63" spans="1:9" x14ac:dyDescent="0.25">
      <c r="A63">
        <v>1183</v>
      </c>
      <c r="B63">
        <v>5</v>
      </c>
      <c r="C63" s="2" t="s">
        <v>58</v>
      </c>
      <c r="D63" s="14">
        <v>9.1745177209510977</v>
      </c>
      <c r="E63" s="16">
        <v>0.27739463601532566</v>
      </c>
      <c r="F63" s="20">
        <v>0.6</v>
      </c>
      <c r="G63" s="33">
        <f t="shared" si="0"/>
        <v>0.4</v>
      </c>
      <c r="H63" s="22">
        <v>1305</v>
      </c>
      <c r="I63" s="28">
        <f t="shared" si="1"/>
        <v>52200</v>
      </c>
    </row>
    <row r="64" spans="1:9" x14ac:dyDescent="0.25">
      <c r="A64">
        <v>1204</v>
      </c>
      <c r="B64">
        <v>10</v>
      </c>
      <c r="C64" s="2" t="s">
        <v>59</v>
      </c>
      <c r="D64" s="14">
        <v>4.2620675983744674</v>
      </c>
      <c r="E64" s="16">
        <v>0.61152882205513781</v>
      </c>
      <c r="F64" s="20">
        <v>0.8</v>
      </c>
      <c r="G64" s="33">
        <f t="shared" si="0"/>
        <v>0.19999999999999996</v>
      </c>
      <c r="H64" s="22">
        <v>399</v>
      </c>
      <c r="I64" s="28">
        <f t="shared" si="1"/>
        <v>30000</v>
      </c>
    </row>
    <row r="65" spans="1:9" x14ac:dyDescent="0.25">
      <c r="A65">
        <v>1218</v>
      </c>
      <c r="B65">
        <v>8</v>
      </c>
      <c r="C65" s="2" t="s">
        <v>60</v>
      </c>
      <c r="D65" s="14">
        <v>1.730841827104568</v>
      </c>
      <c r="E65" s="16">
        <v>0.36332958380202474</v>
      </c>
      <c r="F65" s="20">
        <v>0.8</v>
      </c>
      <c r="G65" s="33">
        <f t="shared" si="0"/>
        <v>0.19999999999999996</v>
      </c>
      <c r="H65" s="22">
        <v>889</v>
      </c>
      <c r="I65" s="28">
        <f t="shared" si="1"/>
        <v>35560</v>
      </c>
    </row>
    <row r="66" spans="1:9" x14ac:dyDescent="0.25">
      <c r="A66">
        <v>1232</v>
      </c>
      <c r="B66">
        <v>8</v>
      </c>
      <c r="C66" s="2" t="s">
        <v>61</v>
      </c>
      <c r="D66" s="14">
        <v>2.5510918253079509</v>
      </c>
      <c r="E66" s="16">
        <v>0.47651006711409394</v>
      </c>
      <c r="F66" s="20">
        <v>0.7</v>
      </c>
      <c r="G66" s="33">
        <f t="shared" si="0"/>
        <v>0.30000000000000004</v>
      </c>
      <c r="H66" s="22">
        <v>745</v>
      </c>
      <c r="I66" s="28">
        <f t="shared" si="1"/>
        <v>30000</v>
      </c>
    </row>
    <row r="67" spans="1:9" x14ac:dyDescent="0.25">
      <c r="A67">
        <v>1246</v>
      </c>
      <c r="B67">
        <v>3</v>
      </c>
      <c r="C67" s="2" t="s">
        <v>62</v>
      </c>
      <c r="D67" s="14">
        <v>8.4306754697816153</v>
      </c>
      <c r="E67" s="16">
        <v>0.30559540889526543</v>
      </c>
      <c r="F67" s="20">
        <v>0.6</v>
      </c>
      <c r="G67" s="33">
        <f t="shared" si="0"/>
        <v>0.4</v>
      </c>
      <c r="H67" s="22">
        <v>697</v>
      </c>
      <c r="I67" s="28">
        <f t="shared" si="1"/>
        <v>30000</v>
      </c>
    </row>
    <row r="68" spans="1:9" x14ac:dyDescent="0.25">
      <c r="A68">
        <v>1260</v>
      </c>
      <c r="B68">
        <v>11</v>
      </c>
      <c r="C68" s="2" t="s">
        <v>63</v>
      </c>
      <c r="D68" s="14">
        <v>5.0535172266893875</v>
      </c>
      <c r="E68" s="16">
        <v>0.46839378238341967</v>
      </c>
      <c r="F68" s="20">
        <v>0.7</v>
      </c>
      <c r="G68" s="33">
        <f t="shared" si="0"/>
        <v>0.30000000000000004</v>
      </c>
      <c r="H68" s="22">
        <v>965</v>
      </c>
      <c r="I68" s="28">
        <f t="shared" si="1"/>
        <v>38600</v>
      </c>
    </row>
    <row r="69" spans="1:9" x14ac:dyDescent="0.25">
      <c r="A69">
        <v>1295</v>
      </c>
      <c r="B69">
        <v>3</v>
      </c>
      <c r="C69" s="2" t="s">
        <v>64</v>
      </c>
      <c r="D69" s="14">
        <v>4.8725777306997315</v>
      </c>
      <c r="E69" s="16">
        <v>0.34625</v>
      </c>
      <c r="F69" s="20">
        <v>0.7</v>
      </c>
      <c r="G69" s="33">
        <f t="shared" si="0"/>
        <v>0.30000000000000004</v>
      </c>
      <c r="H69" s="22">
        <v>800</v>
      </c>
      <c r="I69" s="28">
        <f t="shared" si="1"/>
        <v>32000</v>
      </c>
    </row>
    <row r="70" spans="1:9" x14ac:dyDescent="0.25">
      <c r="A70">
        <v>1407</v>
      </c>
      <c r="B70">
        <v>4</v>
      </c>
      <c r="C70" s="2" t="s">
        <v>66</v>
      </c>
      <c r="D70" s="14">
        <v>3.0054927971810552</v>
      </c>
      <c r="E70" s="16">
        <v>0.43248945147679324</v>
      </c>
      <c r="F70" s="20">
        <v>0.7</v>
      </c>
      <c r="G70" s="33">
        <f t="shared" si="0"/>
        <v>0.30000000000000004</v>
      </c>
      <c r="H70" s="22">
        <v>474</v>
      </c>
      <c r="I70" s="28">
        <f t="shared" si="1"/>
        <v>30000</v>
      </c>
    </row>
    <row r="71" spans="1:9" x14ac:dyDescent="0.25">
      <c r="A71">
        <v>1421</v>
      </c>
      <c r="B71">
        <v>7</v>
      </c>
      <c r="C71" s="2" t="s">
        <v>65</v>
      </c>
      <c r="D71" s="14">
        <v>10.14687191074707</v>
      </c>
      <c r="E71" s="16">
        <v>0.19521912350597609</v>
      </c>
      <c r="F71" s="20">
        <v>0.5</v>
      </c>
      <c r="G71" s="33">
        <f t="shared" si="0"/>
        <v>0.5</v>
      </c>
      <c r="H71" s="22">
        <v>1506</v>
      </c>
      <c r="I71" s="28">
        <f t="shared" si="1"/>
        <v>60000</v>
      </c>
    </row>
    <row r="72" spans="1:9" x14ac:dyDescent="0.25">
      <c r="A72">
        <v>1428</v>
      </c>
      <c r="B72">
        <v>6</v>
      </c>
      <c r="C72" s="2" t="s">
        <v>112</v>
      </c>
      <c r="D72" s="14">
        <v>10.010662243809975</v>
      </c>
      <c r="E72" s="16">
        <v>0.45545796737766625</v>
      </c>
      <c r="F72" s="20">
        <v>0.8</v>
      </c>
      <c r="G72" s="33">
        <f t="shared" si="0"/>
        <v>0.19999999999999996</v>
      </c>
      <c r="H72" s="22">
        <v>797</v>
      </c>
      <c r="I72" s="28">
        <f t="shared" si="1"/>
        <v>31880</v>
      </c>
    </row>
    <row r="73" spans="1:9" x14ac:dyDescent="0.25">
      <c r="A73">
        <v>1491</v>
      </c>
      <c r="B73">
        <v>3</v>
      </c>
      <c r="C73" s="2" t="s">
        <v>67</v>
      </c>
      <c r="D73" s="14">
        <v>6.734885663568968</v>
      </c>
      <c r="E73" s="16">
        <v>0.36442687747035574</v>
      </c>
      <c r="F73" s="20">
        <v>0.7</v>
      </c>
      <c r="G73" s="33">
        <f t="shared" si="0"/>
        <v>0.30000000000000004</v>
      </c>
      <c r="H73" s="22">
        <v>1265</v>
      </c>
      <c r="I73" s="28">
        <f t="shared" si="1"/>
        <v>50600</v>
      </c>
    </row>
    <row r="74" spans="1:9" x14ac:dyDescent="0.25">
      <c r="A74">
        <v>1499</v>
      </c>
      <c r="B74">
        <v>2</v>
      </c>
      <c r="C74" s="2" t="s">
        <v>257</v>
      </c>
      <c r="D74" s="14">
        <v>10.412926391382404</v>
      </c>
      <c r="E74" s="16">
        <v>1.0526315789473684E-2</v>
      </c>
      <c r="F74" s="20">
        <v>0.5</v>
      </c>
      <c r="G74" s="33">
        <f t="shared" ref="G74:G137" si="2">1-F74</f>
        <v>0.5</v>
      </c>
      <c r="H74" s="22">
        <v>95</v>
      </c>
      <c r="I74" s="28">
        <f t="shared" ref="I74:I137" si="3">IF(H74&lt;750,30000,IF(H74&gt;1500,60000,H74*40))</f>
        <v>30000</v>
      </c>
    </row>
    <row r="75" spans="1:9" x14ac:dyDescent="0.25">
      <c r="A75">
        <v>1526</v>
      </c>
      <c r="B75">
        <v>12</v>
      </c>
      <c r="C75" s="2" t="s">
        <v>68</v>
      </c>
      <c r="D75" s="14">
        <v>0.6196044635295167</v>
      </c>
      <c r="E75" s="16">
        <v>0.53246753246753242</v>
      </c>
      <c r="F75" s="20">
        <v>0.8</v>
      </c>
      <c r="G75" s="33">
        <f t="shared" si="2"/>
        <v>0.19999999999999996</v>
      </c>
      <c r="H75" s="22">
        <v>385</v>
      </c>
      <c r="I75" s="28">
        <f t="shared" si="3"/>
        <v>30000</v>
      </c>
    </row>
    <row r="76" spans="1:9" x14ac:dyDescent="0.25">
      <c r="A76">
        <v>1561</v>
      </c>
      <c r="B76">
        <v>11</v>
      </c>
      <c r="C76" s="2" t="s">
        <v>69</v>
      </c>
      <c r="D76" s="14">
        <v>3.254468085106383</v>
      </c>
      <c r="E76" s="16">
        <v>0.39044652128764279</v>
      </c>
      <c r="F76" s="20">
        <v>0.7</v>
      </c>
      <c r="G76" s="33">
        <f t="shared" si="2"/>
        <v>0.30000000000000004</v>
      </c>
      <c r="H76" s="22">
        <v>963</v>
      </c>
      <c r="I76" s="28">
        <f t="shared" si="3"/>
        <v>38520</v>
      </c>
    </row>
    <row r="77" spans="1:9" x14ac:dyDescent="0.25">
      <c r="A77">
        <v>1582</v>
      </c>
      <c r="B77">
        <v>9</v>
      </c>
      <c r="C77" s="2" t="s">
        <v>71</v>
      </c>
      <c r="D77" s="14">
        <v>8.2391944990176817</v>
      </c>
      <c r="E77" s="16">
        <v>0.31469648562300317</v>
      </c>
      <c r="F77" s="20">
        <v>0.6</v>
      </c>
      <c r="G77" s="33">
        <f t="shared" si="2"/>
        <v>0.4</v>
      </c>
      <c r="H77" s="22">
        <v>626</v>
      </c>
      <c r="I77" s="28">
        <f t="shared" si="3"/>
        <v>30000</v>
      </c>
    </row>
    <row r="78" spans="1:9" x14ac:dyDescent="0.25">
      <c r="A78">
        <v>1600</v>
      </c>
      <c r="B78">
        <v>9</v>
      </c>
      <c r="C78" s="2" t="s">
        <v>72</v>
      </c>
      <c r="D78" s="14">
        <v>1.0277588027075699</v>
      </c>
      <c r="E78" s="16">
        <v>0.5386819484240688</v>
      </c>
      <c r="F78" s="20">
        <v>0.8</v>
      </c>
      <c r="G78" s="33">
        <f t="shared" si="2"/>
        <v>0.19999999999999996</v>
      </c>
      <c r="H78" s="22">
        <v>349</v>
      </c>
      <c r="I78" s="28">
        <f t="shared" si="3"/>
        <v>30000</v>
      </c>
    </row>
    <row r="79" spans="1:9" x14ac:dyDescent="0.25">
      <c r="A79">
        <v>1631</v>
      </c>
      <c r="B79">
        <v>10</v>
      </c>
      <c r="C79" s="2" t="s">
        <v>73</v>
      </c>
      <c r="D79" s="14">
        <v>4.9356051515878727</v>
      </c>
      <c r="E79" s="16">
        <v>0.40412044374009509</v>
      </c>
      <c r="F79" s="20">
        <v>0.7</v>
      </c>
      <c r="G79" s="33">
        <f t="shared" si="2"/>
        <v>0.30000000000000004</v>
      </c>
      <c r="H79" s="22">
        <v>631</v>
      </c>
      <c r="I79" s="28">
        <f t="shared" si="3"/>
        <v>30000</v>
      </c>
    </row>
    <row r="80" spans="1:9" x14ac:dyDescent="0.25">
      <c r="A80">
        <v>1645</v>
      </c>
      <c r="B80">
        <v>11</v>
      </c>
      <c r="C80" s="2" t="s">
        <v>75</v>
      </c>
      <c r="D80" s="14">
        <v>12.262773722627738</v>
      </c>
      <c r="E80" s="16">
        <v>0.31851851851851853</v>
      </c>
      <c r="F80" s="20">
        <v>0.6</v>
      </c>
      <c r="G80" s="33">
        <f t="shared" si="2"/>
        <v>0.4</v>
      </c>
      <c r="H80" s="22">
        <v>1215</v>
      </c>
      <c r="I80" s="28">
        <f t="shared" si="3"/>
        <v>48600</v>
      </c>
    </row>
    <row r="81" spans="1:9" x14ac:dyDescent="0.25">
      <c r="A81">
        <v>1659</v>
      </c>
      <c r="B81">
        <v>7</v>
      </c>
      <c r="C81" s="2" t="s">
        <v>74</v>
      </c>
      <c r="D81" s="14">
        <v>8.7250591816029761</v>
      </c>
      <c r="E81" s="16">
        <v>0</v>
      </c>
      <c r="F81" s="20">
        <v>0.6</v>
      </c>
      <c r="G81" s="33">
        <f t="shared" si="2"/>
        <v>0.4</v>
      </c>
      <c r="H81" s="22">
        <v>444</v>
      </c>
      <c r="I81" s="28">
        <f t="shared" si="3"/>
        <v>30000</v>
      </c>
    </row>
    <row r="82" spans="1:9" x14ac:dyDescent="0.25">
      <c r="A82">
        <v>1666</v>
      </c>
      <c r="B82">
        <v>11</v>
      </c>
      <c r="C82" s="2" t="s">
        <v>76</v>
      </c>
      <c r="D82" s="14">
        <v>7.4424663482414237</v>
      </c>
      <c r="E82" s="16">
        <v>0.26836492890995262</v>
      </c>
      <c r="F82" s="20">
        <v>0.6</v>
      </c>
      <c r="G82" s="33">
        <f t="shared" si="2"/>
        <v>0.4</v>
      </c>
      <c r="H82" s="22">
        <v>1688</v>
      </c>
      <c r="I82" s="28">
        <f t="shared" si="3"/>
        <v>60000</v>
      </c>
    </row>
    <row r="83" spans="1:9" x14ac:dyDescent="0.25">
      <c r="A83">
        <v>1673</v>
      </c>
      <c r="B83">
        <v>11</v>
      </c>
      <c r="C83" s="2" t="s">
        <v>77</v>
      </c>
      <c r="D83" s="14">
        <v>3.4930350358801179</v>
      </c>
      <c r="E83" s="16">
        <v>0.39285714285714285</v>
      </c>
      <c r="F83" s="20">
        <v>0.7</v>
      </c>
      <c r="G83" s="33">
        <f t="shared" si="2"/>
        <v>0.30000000000000004</v>
      </c>
      <c r="H83" s="22">
        <v>336</v>
      </c>
      <c r="I83" s="28">
        <f t="shared" si="3"/>
        <v>30000</v>
      </c>
    </row>
    <row r="84" spans="1:9" x14ac:dyDescent="0.25">
      <c r="A84">
        <v>1687</v>
      </c>
      <c r="B84">
        <v>6</v>
      </c>
      <c r="C84" s="2" t="s">
        <v>79</v>
      </c>
      <c r="D84" s="14">
        <v>9.8449937159614578</v>
      </c>
      <c r="E84" s="16">
        <v>0.12849162011173185</v>
      </c>
      <c r="F84" s="20">
        <v>0.5</v>
      </c>
      <c r="G84" s="33">
        <f t="shared" si="2"/>
        <v>0.5</v>
      </c>
      <c r="H84" s="22">
        <v>358</v>
      </c>
      <c r="I84" s="28">
        <f t="shared" si="3"/>
        <v>30000</v>
      </c>
    </row>
    <row r="85" spans="1:9" x14ac:dyDescent="0.25">
      <c r="A85">
        <v>1729</v>
      </c>
      <c r="B85">
        <v>10</v>
      </c>
      <c r="C85" s="2" t="s">
        <v>80</v>
      </c>
      <c r="D85" s="14">
        <v>7.6059019514516901</v>
      </c>
      <c r="E85" s="16">
        <v>0.2729439809296782</v>
      </c>
      <c r="F85" s="20">
        <v>0.6</v>
      </c>
      <c r="G85" s="33">
        <f t="shared" si="2"/>
        <v>0.4</v>
      </c>
      <c r="H85" s="22">
        <v>839</v>
      </c>
      <c r="I85" s="28">
        <f t="shared" si="3"/>
        <v>33560</v>
      </c>
    </row>
    <row r="86" spans="1:9" x14ac:dyDescent="0.25">
      <c r="A86">
        <v>1736</v>
      </c>
      <c r="B86">
        <v>5</v>
      </c>
      <c r="C86" s="2" t="s">
        <v>81</v>
      </c>
      <c r="D86" s="14">
        <v>11.410361842105264</v>
      </c>
      <c r="E86" s="16">
        <v>0.3921161825726141</v>
      </c>
      <c r="F86" s="20">
        <v>0.7</v>
      </c>
      <c r="G86" s="33">
        <f t="shared" si="2"/>
        <v>0.30000000000000004</v>
      </c>
      <c r="H86" s="22">
        <v>482</v>
      </c>
      <c r="I86" s="28">
        <f t="shared" si="3"/>
        <v>30000</v>
      </c>
    </row>
    <row r="87" spans="1:9" x14ac:dyDescent="0.25">
      <c r="A87">
        <v>1813</v>
      </c>
      <c r="B87">
        <v>3</v>
      </c>
      <c r="C87" s="2" t="s">
        <v>82</v>
      </c>
      <c r="D87" s="14">
        <v>5.2375809935205186</v>
      </c>
      <c r="E87" s="16">
        <v>0.4491844416562108</v>
      </c>
      <c r="F87" s="20">
        <v>0.7</v>
      </c>
      <c r="G87" s="33">
        <f t="shared" si="2"/>
        <v>0.30000000000000004</v>
      </c>
      <c r="H87" s="22">
        <v>797</v>
      </c>
      <c r="I87" s="28">
        <f t="shared" si="3"/>
        <v>31880</v>
      </c>
    </row>
    <row r="88" spans="1:9" x14ac:dyDescent="0.25">
      <c r="A88">
        <v>1855</v>
      </c>
      <c r="B88">
        <v>10</v>
      </c>
      <c r="C88" s="2" t="s">
        <v>218</v>
      </c>
      <c r="D88" s="14">
        <v>1.9217081850533806</v>
      </c>
      <c r="E88" s="16">
        <v>0.54778156996587035</v>
      </c>
      <c r="F88" s="20">
        <v>0.8</v>
      </c>
      <c r="G88" s="33">
        <f t="shared" si="2"/>
        <v>0.19999999999999996</v>
      </c>
      <c r="H88" s="22">
        <v>586</v>
      </c>
      <c r="I88" s="28">
        <f t="shared" si="3"/>
        <v>30000</v>
      </c>
    </row>
    <row r="89" spans="1:9" x14ac:dyDescent="0.25">
      <c r="A89">
        <v>1939</v>
      </c>
      <c r="B89">
        <v>8</v>
      </c>
      <c r="C89" s="2" t="s">
        <v>83</v>
      </c>
      <c r="D89" s="14">
        <v>0.95726495726495731</v>
      </c>
      <c r="E89" s="16">
        <v>0.53865336658354113</v>
      </c>
      <c r="F89" s="20">
        <v>0.8</v>
      </c>
      <c r="G89" s="33">
        <f t="shared" si="2"/>
        <v>0.19999999999999996</v>
      </c>
      <c r="H89" s="22">
        <v>401</v>
      </c>
      <c r="I89" s="28">
        <f t="shared" si="3"/>
        <v>30000</v>
      </c>
    </row>
    <row r="90" spans="1:9" x14ac:dyDescent="0.25">
      <c r="A90">
        <v>2009</v>
      </c>
      <c r="B90">
        <v>11</v>
      </c>
      <c r="C90" s="2" t="s">
        <v>84</v>
      </c>
      <c r="D90" s="14">
        <v>3.3880429767319225</v>
      </c>
      <c r="E90" s="16">
        <v>0.59649122807017541</v>
      </c>
      <c r="F90" s="20">
        <v>0.8</v>
      </c>
      <c r="G90" s="33">
        <f t="shared" si="2"/>
        <v>0.19999999999999996</v>
      </c>
      <c r="H90" s="22">
        <v>456</v>
      </c>
      <c r="I90" s="28">
        <f t="shared" si="3"/>
        <v>30000</v>
      </c>
    </row>
    <row r="91" spans="1:9" x14ac:dyDescent="0.25">
      <c r="A91">
        <v>2016</v>
      </c>
      <c r="B91">
        <v>4</v>
      </c>
      <c r="C91" s="2" t="s">
        <v>85</v>
      </c>
      <c r="D91" s="14">
        <v>7.6408787010506201</v>
      </c>
      <c r="E91" s="16">
        <v>0.29330422125181949</v>
      </c>
      <c r="F91" s="20">
        <v>0.6</v>
      </c>
      <c r="G91" s="33">
        <f t="shared" si="2"/>
        <v>0.4</v>
      </c>
      <c r="H91" s="22">
        <v>1374</v>
      </c>
      <c r="I91" s="28">
        <f t="shared" si="3"/>
        <v>54960</v>
      </c>
    </row>
    <row r="92" spans="1:9" x14ac:dyDescent="0.25">
      <c r="A92">
        <v>2114</v>
      </c>
      <c r="B92">
        <v>7</v>
      </c>
      <c r="C92" s="2" t="s">
        <v>87</v>
      </c>
      <c r="D92" s="14">
        <v>4.1846109675567043</v>
      </c>
      <c r="E92" s="16">
        <v>0.26132404181184671</v>
      </c>
      <c r="F92" s="20">
        <v>0.6</v>
      </c>
      <c r="G92" s="33">
        <f t="shared" si="2"/>
        <v>0.4</v>
      </c>
      <c r="H92" s="22">
        <v>574</v>
      </c>
      <c r="I92" s="28">
        <f t="shared" si="3"/>
        <v>30000</v>
      </c>
    </row>
    <row r="93" spans="1:9" x14ac:dyDescent="0.25">
      <c r="A93">
        <v>2128</v>
      </c>
      <c r="B93">
        <v>8</v>
      </c>
      <c r="C93" s="2" t="s">
        <v>88</v>
      </c>
      <c r="D93" s="14">
        <v>5.3771201732226634</v>
      </c>
      <c r="E93" s="16">
        <v>0.5311909262759924</v>
      </c>
      <c r="F93" s="20">
        <v>0.8</v>
      </c>
      <c r="G93" s="33">
        <f t="shared" si="2"/>
        <v>0.19999999999999996</v>
      </c>
      <c r="H93" s="22">
        <v>529</v>
      </c>
      <c r="I93" s="28">
        <f t="shared" si="3"/>
        <v>30000</v>
      </c>
    </row>
    <row r="94" spans="1:9" x14ac:dyDescent="0.25">
      <c r="A94">
        <v>2135</v>
      </c>
      <c r="B94">
        <v>10</v>
      </c>
      <c r="C94" s="2" t="s">
        <v>89</v>
      </c>
      <c r="D94" s="14">
        <v>1.256513324400774</v>
      </c>
      <c r="E94" s="16">
        <v>0.54131054131054135</v>
      </c>
      <c r="F94" s="20">
        <v>0.8</v>
      </c>
      <c r="G94" s="33">
        <f t="shared" si="2"/>
        <v>0.19999999999999996</v>
      </c>
      <c r="H94" s="22">
        <v>351</v>
      </c>
      <c r="I94" s="28">
        <f t="shared" si="3"/>
        <v>30000</v>
      </c>
    </row>
    <row r="95" spans="1:9" x14ac:dyDescent="0.25">
      <c r="A95">
        <v>2142</v>
      </c>
      <c r="B95">
        <v>10</v>
      </c>
      <c r="C95" s="2" t="s">
        <v>90</v>
      </c>
      <c r="D95" s="14">
        <v>1.7941454202077431</v>
      </c>
      <c r="E95" s="16">
        <v>0.48407643312101911</v>
      </c>
      <c r="F95" s="20">
        <v>0.7</v>
      </c>
      <c r="G95" s="33">
        <f t="shared" si="2"/>
        <v>0.30000000000000004</v>
      </c>
      <c r="H95" s="22">
        <v>157</v>
      </c>
      <c r="I95" s="28">
        <f t="shared" si="3"/>
        <v>30000</v>
      </c>
    </row>
    <row r="96" spans="1:9" x14ac:dyDescent="0.25">
      <c r="A96">
        <v>2198</v>
      </c>
      <c r="B96">
        <v>11</v>
      </c>
      <c r="C96" s="2" t="s">
        <v>91</v>
      </c>
      <c r="D96" s="14">
        <v>6.751348529667653</v>
      </c>
      <c r="E96" s="16">
        <v>0.3702185792349727</v>
      </c>
      <c r="F96" s="20">
        <v>0.7</v>
      </c>
      <c r="G96" s="33">
        <f t="shared" si="2"/>
        <v>0.30000000000000004</v>
      </c>
      <c r="H96" s="22">
        <v>732</v>
      </c>
      <c r="I96" s="28">
        <f t="shared" si="3"/>
        <v>30000</v>
      </c>
    </row>
    <row r="97" spans="1:9" x14ac:dyDescent="0.25">
      <c r="A97">
        <v>2212</v>
      </c>
      <c r="B97">
        <v>8</v>
      </c>
      <c r="C97" s="2" t="s">
        <v>92</v>
      </c>
      <c r="D97" s="14">
        <v>0.69043434597037412</v>
      </c>
      <c r="E97" s="16">
        <v>0.51428571428571423</v>
      </c>
      <c r="F97" s="20">
        <v>0.8</v>
      </c>
      <c r="G97" s="33">
        <f t="shared" si="2"/>
        <v>0.19999999999999996</v>
      </c>
      <c r="H97" s="22">
        <v>105</v>
      </c>
      <c r="I97" s="28">
        <f t="shared" si="3"/>
        <v>30000</v>
      </c>
    </row>
    <row r="98" spans="1:9" x14ac:dyDescent="0.25">
      <c r="A98">
        <v>2226</v>
      </c>
      <c r="B98">
        <v>10</v>
      </c>
      <c r="C98" s="2" t="s">
        <v>93</v>
      </c>
      <c r="D98" s="14">
        <v>3.4454803404945276</v>
      </c>
      <c r="E98" s="16">
        <v>0.63478260869565217</v>
      </c>
      <c r="F98" s="20">
        <v>0.8</v>
      </c>
      <c r="G98" s="33">
        <f t="shared" si="2"/>
        <v>0.19999999999999996</v>
      </c>
      <c r="H98" s="22">
        <v>230</v>
      </c>
      <c r="I98" s="28">
        <f t="shared" si="3"/>
        <v>30000</v>
      </c>
    </row>
    <row r="99" spans="1:9" x14ac:dyDescent="0.25">
      <c r="A99">
        <v>2233</v>
      </c>
      <c r="B99">
        <v>11</v>
      </c>
      <c r="C99" s="2" t="s">
        <v>94</v>
      </c>
      <c r="D99" s="14">
        <v>3.2400256188072185</v>
      </c>
      <c r="E99" s="16">
        <v>0.30878186968838528</v>
      </c>
      <c r="F99" s="20">
        <v>0.7</v>
      </c>
      <c r="G99" s="33">
        <f t="shared" si="2"/>
        <v>0.30000000000000004</v>
      </c>
      <c r="H99" s="22">
        <v>1412</v>
      </c>
      <c r="I99" s="28">
        <f t="shared" si="3"/>
        <v>56480</v>
      </c>
    </row>
    <row r="100" spans="1:9" x14ac:dyDescent="0.25">
      <c r="A100">
        <v>2240</v>
      </c>
      <c r="B100">
        <v>6</v>
      </c>
      <c r="C100" s="2" t="s">
        <v>96</v>
      </c>
      <c r="D100" s="14">
        <v>8.2699619771863127</v>
      </c>
      <c r="E100" s="16">
        <v>0</v>
      </c>
      <c r="F100" s="20">
        <v>0.6</v>
      </c>
      <c r="G100" s="33">
        <f t="shared" si="2"/>
        <v>0.4</v>
      </c>
      <c r="H100" s="22">
        <v>270</v>
      </c>
      <c r="I100" s="28">
        <f t="shared" si="3"/>
        <v>30000</v>
      </c>
    </row>
    <row r="101" spans="1:9" x14ac:dyDescent="0.25">
      <c r="A101">
        <v>2310</v>
      </c>
      <c r="B101">
        <v>10</v>
      </c>
      <c r="C101" s="2" t="s">
        <v>97</v>
      </c>
      <c r="D101" s="14">
        <v>2.7365337239496639</v>
      </c>
      <c r="E101" s="16">
        <v>0.49343832020997375</v>
      </c>
      <c r="F101" s="20">
        <v>0.7</v>
      </c>
      <c r="G101" s="33">
        <f t="shared" si="2"/>
        <v>0.30000000000000004</v>
      </c>
      <c r="H101" s="22">
        <v>381</v>
      </c>
      <c r="I101" s="28">
        <f t="shared" si="3"/>
        <v>30000</v>
      </c>
    </row>
    <row r="102" spans="1:9" x14ac:dyDescent="0.25">
      <c r="A102">
        <v>2394</v>
      </c>
      <c r="B102">
        <v>8</v>
      </c>
      <c r="C102" s="2" t="s">
        <v>98</v>
      </c>
      <c r="D102" s="14">
        <v>4.875</v>
      </c>
      <c r="E102" s="16">
        <v>0.62917933130699089</v>
      </c>
      <c r="F102" s="20">
        <v>0.8</v>
      </c>
      <c r="G102" s="33">
        <f t="shared" si="2"/>
        <v>0.19999999999999996</v>
      </c>
      <c r="H102" s="22">
        <v>329</v>
      </c>
      <c r="I102" s="28">
        <f t="shared" si="3"/>
        <v>30000</v>
      </c>
    </row>
    <row r="103" spans="1:9" x14ac:dyDescent="0.25">
      <c r="A103">
        <v>2415</v>
      </c>
      <c r="B103">
        <v>6</v>
      </c>
      <c r="C103" s="2" t="s">
        <v>99</v>
      </c>
      <c r="D103" s="14">
        <v>8.4542936288088644</v>
      </c>
      <c r="E103" s="16">
        <v>0.22928571428571429</v>
      </c>
      <c r="F103" s="20">
        <v>0.5</v>
      </c>
      <c r="G103" s="33">
        <f t="shared" si="2"/>
        <v>0.5</v>
      </c>
      <c r="H103" s="22">
        <v>1400</v>
      </c>
      <c r="I103" s="28">
        <f t="shared" si="3"/>
        <v>56000</v>
      </c>
    </row>
    <row r="104" spans="1:9" x14ac:dyDescent="0.25">
      <c r="A104">
        <v>2436</v>
      </c>
      <c r="B104">
        <v>12</v>
      </c>
      <c r="C104" s="2" t="s">
        <v>100</v>
      </c>
      <c r="D104" s="14">
        <v>2.9739655594548275</v>
      </c>
      <c r="E104" s="16">
        <v>0.52764067127344516</v>
      </c>
      <c r="F104" s="20">
        <v>0.8</v>
      </c>
      <c r="G104" s="33">
        <f t="shared" si="2"/>
        <v>0.19999999999999996</v>
      </c>
      <c r="H104" s="22">
        <v>2026</v>
      </c>
      <c r="I104" s="28">
        <f t="shared" si="3"/>
        <v>60000</v>
      </c>
    </row>
    <row r="105" spans="1:9" x14ac:dyDescent="0.25">
      <c r="A105">
        <v>2478</v>
      </c>
      <c r="B105">
        <v>6</v>
      </c>
      <c r="C105" s="2" t="s">
        <v>249</v>
      </c>
      <c r="D105" s="14">
        <v>1.9127988748241915</v>
      </c>
      <c r="E105" s="16">
        <v>0.21875</v>
      </c>
      <c r="F105" s="20">
        <v>0.6</v>
      </c>
      <c r="G105" s="33">
        <f t="shared" si="2"/>
        <v>0.4</v>
      </c>
      <c r="H105" s="22">
        <v>64</v>
      </c>
      <c r="I105" s="28">
        <f t="shared" si="3"/>
        <v>30000</v>
      </c>
    </row>
    <row r="106" spans="1:9" x14ac:dyDescent="0.25">
      <c r="A106">
        <v>2485</v>
      </c>
      <c r="B106">
        <v>3</v>
      </c>
      <c r="C106" s="2" t="s">
        <v>102</v>
      </c>
      <c r="D106" s="14">
        <v>3.9373353666990161</v>
      </c>
      <c r="E106" s="16">
        <v>0.26129032258064516</v>
      </c>
      <c r="F106" s="20">
        <v>0.6</v>
      </c>
      <c r="G106" s="33">
        <f t="shared" si="2"/>
        <v>0.4</v>
      </c>
      <c r="H106" s="22">
        <v>310</v>
      </c>
      <c r="I106" s="28">
        <f t="shared" si="3"/>
        <v>30000</v>
      </c>
    </row>
    <row r="107" spans="1:9" x14ac:dyDescent="0.25">
      <c r="A107">
        <v>2527</v>
      </c>
      <c r="B107">
        <v>7</v>
      </c>
      <c r="C107" s="2" t="s">
        <v>103</v>
      </c>
      <c r="D107" s="14">
        <v>6.7573628345044101</v>
      </c>
      <c r="E107" s="16">
        <v>0.25358851674641147</v>
      </c>
      <c r="F107" s="20">
        <v>0.6</v>
      </c>
      <c r="G107" s="33">
        <f t="shared" si="2"/>
        <v>0.4</v>
      </c>
      <c r="H107" s="22">
        <v>418</v>
      </c>
      <c r="I107" s="28">
        <f t="shared" si="3"/>
        <v>30000</v>
      </c>
    </row>
    <row r="108" spans="1:9" x14ac:dyDescent="0.25">
      <c r="A108">
        <v>2534</v>
      </c>
      <c r="B108">
        <v>4</v>
      </c>
      <c r="C108" s="2" t="s">
        <v>104</v>
      </c>
      <c r="D108" s="14">
        <v>3.5780338597240005</v>
      </c>
      <c r="E108" s="16">
        <v>0.50837988826815639</v>
      </c>
      <c r="F108" s="20">
        <v>0.8</v>
      </c>
      <c r="G108" s="33">
        <f t="shared" si="2"/>
        <v>0.19999999999999996</v>
      </c>
      <c r="H108" s="22">
        <v>537</v>
      </c>
      <c r="I108" s="28">
        <f t="shared" si="3"/>
        <v>30000</v>
      </c>
    </row>
    <row r="109" spans="1:9" x14ac:dyDescent="0.25">
      <c r="A109">
        <v>2541</v>
      </c>
      <c r="B109">
        <v>12</v>
      </c>
      <c r="C109" s="2" t="s">
        <v>105</v>
      </c>
      <c r="D109" s="14">
        <v>1.2703230903571874</v>
      </c>
      <c r="E109" s="16">
        <v>0.48514851485148514</v>
      </c>
      <c r="F109" s="20">
        <v>0.7</v>
      </c>
      <c r="G109" s="33">
        <f t="shared" si="2"/>
        <v>0.30000000000000004</v>
      </c>
      <c r="H109" s="22">
        <v>606</v>
      </c>
      <c r="I109" s="28">
        <f t="shared" si="3"/>
        <v>30000</v>
      </c>
    </row>
    <row r="110" spans="1:9" x14ac:dyDescent="0.25">
      <c r="A110">
        <v>2618</v>
      </c>
      <c r="B110">
        <v>6</v>
      </c>
      <c r="C110" s="2" t="s">
        <v>106</v>
      </c>
      <c r="D110" s="14">
        <v>8.5535069378445172</v>
      </c>
      <c r="E110" s="16">
        <v>0.33169533169533172</v>
      </c>
      <c r="F110" s="20">
        <v>0.6</v>
      </c>
      <c r="G110" s="33">
        <f t="shared" si="2"/>
        <v>0.4</v>
      </c>
      <c r="H110" s="22">
        <v>407</v>
      </c>
      <c r="I110" s="28">
        <f t="shared" si="3"/>
        <v>30000</v>
      </c>
    </row>
    <row r="111" spans="1:9" x14ac:dyDescent="0.25">
      <c r="A111">
        <v>2625</v>
      </c>
      <c r="B111">
        <v>4</v>
      </c>
      <c r="C111" s="2" t="s">
        <v>107</v>
      </c>
      <c r="D111" s="14">
        <v>3.8828967642526968</v>
      </c>
      <c r="E111" s="16">
        <v>0.57397959183673475</v>
      </c>
      <c r="F111" s="20">
        <v>0.8</v>
      </c>
      <c r="G111" s="33">
        <f t="shared" si="2"/>
        <v>0.19999999999999996</v>
      </c>
      <c r="H111" s="22">
        <v>392</v>
      </c>
      <c r="I111" s="28">
        <f t="shared" si="3"/>
        <v>30000</v>
      </c>
    </row>
    <row r="112" spans="1:9" x14ac:dyDescent="0.25">
      <c r="A112">
        <v>2632</v>
      </c>
      <c r="B112">
        <v>5</v>
      </c>
      <c r="C112" s="2" t="s">
        <v>108</v>
      </c>
      <c r="D112" s="14">
        <v>5.2205827278855521</v>
      </c>
      <c r="E112" s="16">
        <v>0.34306569343065696</v>
      </c>
      <c r="F112" s="20">
        <v>0.6</v>
      </c>
      <c r="G112" s="33">
        <f t="shared" si="2"/>
        <v>0.4</v>
      </c>
      <c r="H112" s="22">
        <v>685</v>
      </c>
      <c r="I112" s="28">
        <f t="shared" si="3"/>
        <v>30000</v>
      </c>
    </row>
    <row r="113" spans="1:9" x14ac:dyDescent="0.25">
      <c r="A113">
        <v>2639</v>
      </c>
      <c r="B113">
        <v>3</v>
      </c>
      <c r="C113" s="2" t="s">
        <v>109</v>
      </c>
      <c r="D113" s="14">
        <v>4.6229307173513181</v>
      </c>
      <c r="E113" s="16">
        <v>0.37146702557200539</v>
      </c>
      <c r="F113" s="20">
        <v>0.7</v>
      </c>
      <c r="G113" s="33">
        <f t="shared" si="2"/>
        <v>0.30000000000000004</v>
      </c>
      <c r="H113" s="22">
        <v>743</v>
      </c>
      <c r="I113" s="28">
        <f t="shared" si="3"/>
        <v>30000</v>
      </c>
    </row>
    <row r="114" spans="1:9" x14ac:dyDescent="0.25">
      <c r="A114">
        <v>2646</v>
      </c>
      <c r="B114">
        <v>3</v>
      </c>
      <c r="C114" s="2" t="s">
        <v>110</v>
      </c>
      <c r="D114" s="14">
        <v>3.6078965282505107</v>
      </c>
      <c r="E114" s="16">
        <v>0.41570438799076215</v>
      </c>
      <c r="F114" s="20">
        <v>0.7</v>
      </c>
      <c r="G114" s="33">
        <f t="shared" si="2"/>
        <v>0.30000000000000004</v>
      </c>
      <c r="H114" s="22">
        <v>433</v>
      </c>
      <c r="I114" s="28">
        <f t="shared" si="3"/>
        <v>30000</v>
      </c>
    </row>
    <row r="115" spans="1:9" x14ac:dyDescent="0.25">
      <c r="A115">
        <v>2660</v>
      </c>
      <c r="B115">
        <v>2</v>
      </c>
      <c r="C115" s="2" t="s">
        <v>111</v>
      </c>
      <c r="D115" s="14">
        <v>4.6392694063926943</v>
      </c>
      <c r="E115" s="16">
        <v>0.49185667752442996</v>
      </c>
      <c r="F115" s="20">
        <v>0.7</v>
      </c>
      <c r="G115" s="33">
        <f t="shared" si="2"/>
        <v>0.30000000000000004</v>
      </c>
      <c r="H115" s="22">
        <v>307</v>
      </c>
      <c r="I115" s="28">
        <f t="shared" si="3"/>
        <v>30000</v>
      </c>
    </row>
    <row r="116" spans="1:9" x14ac:dyDescent="0.25">
      <c r="A116">
        <v>2737</v>
      </c>
      <c r="B116">
        <v>7</v>
      </c>
      <c r="C116" s="2" t="s">
        <v>113</v>
      </c>
      <c r="D116" s="14">
        <v>7.5306344035985733</v>
      </c>
      <c r="E116" s="16">
        <v>0.3146067415730337</v>
      </c>
      <c r="F116" s="20">
        <v>0.6</v>
      </c>
      <c r="G116" s="33">
        <f t="shared" si="2"/>
        <v>0.4</v>
      </c>
      <c r="H116" s="22">
        <v>979</v>
      </c>
      <c r="I116" s="28">
        <f t="shared" si="3"/>
        <v>39160</v>
      </c>
    </row>
    <row r="117" spans="1:9" x14ac:dyDescent="0.25">
      <c r="A117">
        <v>2744</v>
      </c>
      <c r="B117">
        <v>3</v>
      </c>
      <c r="C117" s="2" t="s">
        <v>221</v>
      </c>
      <c r="D117" s="14">
        <v>3.2729239924262918</v>
      </c>
      <c r="E117" s="16">
        <v>0.56000000000000005</v>
      </c>
      <c r="F117" s="20">
        <v>0.8</v>
      </c>
      <c r="G117" s="33">
        <f t="shared" si="2"/>
        <v>0.19999999999999996</v>
      </c>
      <c r="H117" s="22">
        <v>500</v>
      </c>
      <c r="I117" s="28">
        <f t="shared" si="3"/>
        <v>30000</v>
      </c>
    </row>
    <row r="118" spans="1:9" x14ac:dyDescent="0.25">
      <c r="A118">
        <v>2814</v>
      </c>
      <c r="B118">
        <v>7</v>
      </c>
      <c r="C118" s="2" t="s">
        <v>114</v>
      </c>
      <c r="D118" s="14">
        <v>12.680652680652681</v>
      </c>
      <c r="E118" s="16">
        <v>0.21417565485362094</v>
      </c>
      <c r="F118" s="20">
        <v>0.6</v>
      </c>
      <c r="G118" s="33">
        <f t="shared" si="2"/>
        <v>0.4</v>
      </c>
      <c r="H118" s="22">
        <v>1298</v>
      </c>
      <c r="I118" s="28">
        <f t="shared" si="3"/>
        <v>51920</v>
      </c>
    </row>
    <row r="119" spans="1:9" x14ac:dyDescent="0.25">
      <c r="A119">
        <v>2828</v>
      </c>
      <c r="B119">
        <v>4</v>
      </c>
      <c r="C119" s="2" t="s">
        <v>116</v>
      </c>
      <c r="D119" s="14">
        <v>3.3409807857757388</v>
      </c>
      <c r="E119" s="16">
        <v>0.56387665198237891</v>
      </c>
      <c r="F119" s="20">
        <v>0.8</v>
      </c>
      <c r="G119" s="33">
        <f t="shared" si="2"/>
        <v>0.19999999999999996</v>
      </c>
      <c r="H119" s="22">
        <v>227</v>
      </c>
      <c r="I119" s="28">
        <f t="shared" si="3"/>
        <v>30000</v>
      </c>
    </row>
    <row r="120" spans="1:9" x14ac:dyDescent="0.25">
      <c r="A120">
        <v>2856</v>
      </c>
      <c r="B120">
        <v>9</v>
      </c>
      <c r="C120" s="2" t="s">
        <v>248</v>
      </c>
      <c r="D120" s="14">
        <v>4.3103448275862073</v>
      </c>
      <c r="E120" s="16">
        <v>0.95426195426195426</v>
      </c>
      <c r="F120" s="20">
        <v>0.85</v>
      </c>
      <c r="G120" s="33">
        <f t="shared" si="2"/>
        <v>0.15000000000000002</v>
      </c>
      <c r="H120" s="22">
        <v>481</v>
      </c>
      <c r="I120" s="28">
        <f t="shared" si="3"/>
        <v>30000</v>
      </c>
    </row>
    <row r="121" spans="1:9" x14ac:dyDescent="0.25">
      <c r="A121">
        <v>2863</v>
      </c>
      <c r="B121">
        <v>10</v>
      </c>
      <c r="C121" s="2" t="s">
        <v>115</v>
      </c>
      <c r="D121" s="14">
        <v>4.2806431405303824</v>
      </c>
      <c r="E121" s="16">
        <v>0.58915662650602407</v>
      </c>
      <c r="F121" s="20">
        <v>0.8</v>
      </c>
      <c r="G121" s="33">
        <f t="shared" si="2"/>
        <v>0.19999999999999996</v>
      </c>
      <c r="H121" s="22">
        <v>830</v>
      </c>
      <c r="I121" s="28">
        <f t="shared" si="3"/>
        <v>33200</v>
      </c>
    </row>
    <row r="122" spans="1:9" x14ac:dyDescent="0.25">
      <c r="A122">
        <v>2912</v>
      </c>
      <c r="B122">
        <v>10</v>
      </c>
      <c r="C122" s="2" t="s">
        <v>250</v>
      </c>
      <c r="D122" s="14">
        <v>1.8106995884773662</v>
      </c>
      <c r="E122" s="16">
        <v>0.51298701298701299</v>
      </c>
      <c r="F122" s="20">
        <v>0.8</v>
      </c>
      <c r="G122" s="33">
        <f t="shared" si="2"/>
        <v>0.19999999999999996</v>
      </c>
      <c r="H122" s="22">
        <v>308</v>
      </c>
      <c r="I122" s="28">
        <f t="shared" si="3"/>
        <v>30000</v>
      </c>
    </row>
    <row r="123" spans="1:9" x14ac:dyDescent="0.25">
      <c r="A123">
        <v>2940</v>
      </c>
      <c r="B123">
        <v>9</v>
      </c>
      <c r="C123" s="2" t="s">
        <v>140</v>
      </c>
      <c r="D123" s="14">
        <v>0.92835896546664709</v>
      </c>
      <c r="E123" s="16">
        <v>0.42655367231638419</v>
      </c>
      <c r="F123" s="20">
        <v>0.7</v>
      </c>
      <c r="G123" s="33">
        <f t="shared" si="2"/>
        <v>0.30000000000000004</v>
      </c>
      <c r="H123" s="22">
        <v>708</v>
      </c>
      <c r="I123" s="28">
        <f t="shared" si="3"/>
        <v>30000</v>
      </c>
    </row>
    <row r="124" spans="1:9" x14ac:dyDescent="0.25">
      <c r="A124">
        <v>2961</v>
      </c>
      <c r="B124">
        <v>3</v>
      </c>
      <c r="C124" s="2" t="s">
        <v>117</v>
      </c>
      <c r="D124" s="14">
        <v>6.5672477770776441</v>
      </c>
      <c r="E124" s="16">
        <v>0.39806866952789699</v>
      </c>
      <c r="F124" s="20">
        <v>0.7</v>
      </c>
      <c r="G124" s="33">
        <f t="shared" si="2"/>
        <v>0.30000000000000004</v>
      </c>
      <c r="H124" s="22">
        <v>932</v>
      </c>
      <c r="I124" s="28">
        <f t="shared" si="3"/>
        <v>37280</v>
      </c>
    </row>
    <row r="125" spans="1:9" x14ac:dyDescent="0.25">
      <c r="A125">
        <v>3087</v>
      </c>
      <c r="B125">
        <v>8</v>
      </c>
      <c r="C125" s="2" t="s">
        <v>118</v>
      </c>
      <c r="D125" s="14">
        <v>0.87107294719894324</v>
      </c>
      <c r="E125" s="16">
        <v>0.38914027149321267</v>
      </c>
      <c r="F125" s="20">
        <v>0.6</v>
      </c>
      <c r="G125" s="33">
        <f t="shared" si="2"/>
        <v>0.4</v>
      </c>
      <c r="H125" s="22">
        <v>221</v>
      </c>
      <c r="I125" s="28">
        <f t="shared" si="3"/>
        <v>30000</v>
      </c>
    </row>
    <row r="126" spans="1:9" x14ac:dyDescent="0.25">
      <c r="A126">
        <v>3094</v>
      </c>
      <c r="B126">
        <v>8</v>
      </c>
      <c r="C126" s="2" t="s">
        <v>119</v>
      </c>
      <c r="D126" s="14">
        <v>4.6169630642954855</v>
      </c>
      <c r="E126" s="16">
        <v>0.39900249376558605</v>
      </c>
      <c r="F126" s="20">
        <v>0.7</v>
      </c>
      <c r="G126" s="33">
        <f t="shared" si="2"/>
        <v>0.30000000000000004</v>
      </c>
      <c r="H126" s="22">
        <v>401</v>
      </c>
      <c r="I126" s="28">
        <f t="shared" si="3"/>
        <v>30000</v>
      </c>
    </row>
    <row r="127" spans="1:9" x14ac:dyDescent="0.25">
      <c r="A127">
        <v>3206</v>
      </c>
      <c r="B127">
        <v>2</v>
      </c>
      <c r="C127" s="2" t="s">
        <v>120</v>
      </c>
      <c r="D127" s="14">
        <v>7.4790457769181176</v>
      </c>
      <c r="E127" s="16">
        <v>0.45283018867924529</v>
      </c>
      <c r="F127" s="20">
        <v>0.7</v>
      </c>
      <c r="G127" s="33">
        <f t="shared" si="2"/>
        <v>0.30000000000000004</v>
      </c>
      <c r="H127" s="22">
        <v>120</v>
      </c>
      <c r="I127" s="28">
        <f t="shared" si="3"/>
        <v>30000</v>
      </c>
    </row>
    <row r="128" spans="1:9" x14ac:dyDescent="0.25">
      <c r="A128">
        <v>3213</v>
      </c>
      <c r="B128">
        <v>2</v>
      </c>
      <c r="C128" s="2" t="s">
        <v>121</v>
      </c>
      <c r="D128" s="14">
        <v>5.5390113162596784</v>
      </c>
      <c r="E128" s="16">
        <v>0.26666666666666666</v>
      </c>
      <c r="F128" s="20">
        <v>0.6</v>
      </c>
      <c r="G128" s="33">
        <f t="shared" si="2"/>
        <v>0.4</v>
      </c>
      <c r="H128" s="22">
        <v>106</v>
      </c>
      <c r="I128" s="28">
        <f t="shared" si="3"/>
        <v>30000</v>
      </c>
    </row>
    <row r="129" spans="1:9" x14ac:dyDescent="0.25">
      <c r="A129">
        <v>3220</v>
      </c>
      <c r="B129">
        <v>10</v>
      </c>
      <c r="C129" s="2" t="s">
        <v>122</v>
      </c>
      <c r="D129" s="14">
        <v>5.1116800565021627</v>
      </c>
      <c r="E129" s="16">
        <v>0.52513966480446927</v>
      </c>
      <c r="F129" s="20">
        <v>0.8</v>
      </c>
      <c r="G129" s="33">
        <f t="shared" si="2"/>
        <v>0.19999999999999996</v>
      </c>
      <c r="H129" s="22">
        <v>537</v>
      </c>
      <c r="I129" s="28">
        <f t="shared" si="3"/>
        <v>30000</v>
      </c>
    </row>
    <row r="130" spans="1:9" x14ac:dyDescent="0.25">
      <c r="A130">
        <v>3276</v>
      </c>
      <c r="B130">
        <v>11</v>
      </c>
      <c r="C130" s="2" t="s">
        <v>123</v>
      </c>
      <c r="D130" s="14">
        <v>4.5077861761223934</v>
      </c>
      <c r="E130" s="16">
        <v>0.45121951219512196</v>
      </c>
      <c r="F130" s="20">
        <v>0.7</v>
      </c>
      <c r="G130" s="33">
        <f t="shared" si="2"/>
        <v>0.30000000000000004</v>
      </c>
      <c r="H130" s="22">
        <v>492</v>
      </c>
      <c r="I130" s="28">
        <f t="shared" si="3"/>
        <v>30000</v>
      </c>
    </row>
    <row r="131" spans="1:9" x14ac:dyDescent="0.25">
      <c r="A131">
        <v>3297</v>
      </c>
      <c r="B131">
        <v>7</v>
      </c>
      <c r="C131" s="2" t="s">
        <v>124</v>
      </c>
      <c r="D131" s="14">
        <v>10.879171996743809</v>
      </c>
      <c r="E131" s="16">
        <v>0.14634146341463414</v>
      </c>
      <c r="F131" s="20">
        <v>0.6</v>
      </c>
      <c r="G131" s="33">
        <f t="shared" si="2"/>
        <v>0.4</v>
      </c>
      <c r="H131" s="22">
        <v>1927</v>
      </c>
      <c r="I131" s="28">
        <f t="shared" si="3"/>
        <v>60000</v>
      </c>
    </row>
    <row r="132" spans="1:9" x14ac:dyDescent="0.25">
      <c r="A132">
        <v>3304</v>
      </c>
      <c r="B132">
        <v>6</v>
      </c>
      <c r="C132" s="2" t="s">
        <v>125</v>
      </c>
      <c r="D132" s="14">
        <v>6.9246805039427173</v>
      </c>
      <c r="E132" s="16">
        <v>0.40532544378698226</v>
      </c>
      <c r="F132" s="20">
        <v>0.7</v>
      </c>
      <c r="G132" s="33">
        <f t="shared" si="2"/>
        <v>0.30000000000000004</v>
      </c>
      <c r="H132" s="22">
        <v>676</v>
      </c>
      <c r="I132" s="28">
        <f t="shared" si="3"/>
        <v>30000</v>
      </c>
    </row>
    <row r="133" spans="1:9" x14ac:dyDescent="0.25">
      <c r="A133">
        <v>3318</v>
      </c>
      <c r="B133">
        <v>12</v>
      </c>
      <c r="C133" s="2" t="s">
        <v>126</v>
      </c>
      <c r="D133" s="14">
        <v>2.9322616134174546</v>
      </c>
      <c r="E133" s="16">
        <v>0.35792549306062821</v>
      </c>
      <c r="F133" s="20">
        <v>0.6</v>
      </c>
      <c r="G133" s="33">
        <f t="shared" si="2"/>
        <v>0.4</v>
      </c>
      <c r="H133" s="22">
        <v>1369</v>
      </c>
      <c r="I133" s="28">
        <f t="shared" si="3"/>
        <v>54760</v>
      </c>
    </row>
    <row r="134" spans="1:9" x14ac:dyDescent="0.25">
      <c r="A134">
        <v>3325</v>
      </c>
      <c r="B134">
        <v>9</v>
      </c>
      <c r="C134" s="2" t="s">
        <v>127</v>
      </c>
      <c r="D134" s="14">
        <v>6.2900296338782145</v>
      </c>
      <c r="E134" s="16">
        <v>0.17553956834532375</v>
      </c>
      <c r="F134" s="20">
        <v>0.5</v>
      </c>
      <c r="G134" s="33">
        <f t="shared" si="2"/>
        <v>0.5</v>
      </c>
      <c r="H134" s="22">
        <v>695</v>
      </c>
      <c r="I134" s="28">
        <f t="shared" si="3"/>
        <v>30000</v>
      </c>
    </row>
    <row r="135" spans="1:9" x14ac:dyDescent="0.25">
      <c r="A135">
        <v>3360</v>
      </c>
      <c r="B135">
        <v>8</v>
      </c>
      <c r="C135" s="2" t="s">
        <v>128</v>
      </c>
      <c r="D135" s="14">
        <v>3.8818897637795278</v>
      </c>
      <c r="E135" s="16">
        <v>0.50216450216450215</v>
      </c>
      <c r="F135" s="20">
        <v>0.8</v>
      </c>
      <c r="G135" s="33">
        <f t="shared" si="2"/>
        <v>0.19999999999999996</v>
      </c>
      <c r="H135" s="22">
        <v>462</v>
      </c>
      <c r="I135" s="28">
        <f t="shared" si="3"/>
        <v>30000</v>
      </c>
    </row>
    <row r="136" spans="1:9" x14ac:dyDescent="0.25">
      <c r="A136">
        <v>3367</v>
      </c>
      <c r="B136">
        <v>6</v>
      </c>
      <c r="C136" s="2" t="s">
        <v>129</v>
      </c>
      <c r="D136" s="14">
        <v>4.3660130718954244</v>
      </c>
      <c r="E136" s="16">
        <v>0.37077294685990336</v>
      </c>
      <c r="F136" s="20">
        <v>0.6</v>
      </c>
      <c r="G136" s="33">
        <f t="shared" si="2"/>
        <v>0.4</v>
      </c>
      <c r="H136" s="22">
        <v>828</v>
      </c>
      <c r="I136" s="28">
        <f t="shared" si="3"/>
        <v>33120</v>
      </c>
    </row>
    <row r="137" spans="1:9" x14ac:dyDescent="0.25">
      <c r="A137">
        <v>3409</v>
      </c>
      <c r="B137">
        <v>5</v>
      </c>
      <c r="C137" s="2" t="s">
        <v>130</v>
      </c>
      <c r="D137" s="14">
        <v>7.1071119237801943</v>
      </c>
      <c r="E137" s="16">
        <v>0.55047106325706596</v>
      </c>
      <c r="F137" s="20">
        <v>0.8</v>
      </c>
      <c r="G137" s="33">
        <f t="shared" si="2"/>
        <v>0.19999999999999996</v>
      </c>
      <c r="H137" s="22">
        <v>1486</v>
      </c>
      <c r="I137" s="28">
        <f t="shared" si="3"/>
        <v>59440</v>
      </c>
    </row>
    <row r="138" spans="1:9" x14ac:dyDescent="0.25">
      <c r="A138">
        <v>3427</v>
      </c>
      <c r="B138">
        <v>6</v>
      </c>
      <c r="C138" s="2" t="s">
        <v>131</v>
      </c>
      <c r="D138" s="14">
        <v>12.023157241807091</v>
      </c>
      <c r="E138" s="16">
        <v>0.31180968564146133</v>
      </c>
      <c r="F138" s="20">
        <v>0.6</v>
      </c>
      <c r="G138" s="33">
        <f t="shared" ref="G138:G201" si="4">1-F138</f>
        <v>0.4</v>
      </c>
      <c r="H138" s="22">
        <v>1177</v>
      </c>
      <c r="I138" s="28">
        <f t="shared" ref="I138:I201" si="5">IF(H138&lt;750,30000,IF(H138&gt;1500,60000,H138*40))</f>
        <v>47080</v>
      </c>
    </row>
    <row r="139" spans="1:9" x14ac:dyDescent="0.25">
      <c r="A139">
        <v>3428</v>
      </c>
      <c r="B139">
        <v>10</v>
      </c>
      <c r="C139" s="2" t="s">
        <v>132</v>
      </c>
      <c r="D139" s="14">
        <v>5.9401989567596845</v>
      </c>
      <c r="E139" s="16">
        <v>0.37949565936337332</v>
      </c>
      <c r="F139" s="20">
        <v>0.7</v>
      </c>
      <c r="G139" s="33">
        <f t="shared" si="4"/>
        <v>0.30000000000000004</v>
      </c>
      <c r="H139" s="22">
        <v>2419</v>
      </c>
      <c r="I139" s="28">
        <f t="shared" si="5"/>
        <v>60000</v>
      </c>
    </row>
    <row r="140" spans="1:9" x14ac:dyDescent="0.25">
      <c r="A140">
        <v>3434</v>
      </c>
      <c r="B140">
        <v>12</v>
      </c>
      <c r="C140" s="2" t="s">
        <v>133</v>
      </c>
      <c r="D140" s="14">
        <v>1.4270141710435043</v>
      </c>
      <c r="E140" s="16">
        <v>0.52941176470588236</v>
      </c>
      <c r="F140" s="20">
        <v>0.8</v>
      </c>
      <c r="G140" s="33">
        <f t="shared" si="4"/>
        <v>0.19999999999999996</v>
      </c>
      <c r="H140" s="22">
        <v>272</v>
      </c>
      <c r="I140" s="28">
        <f t="shared" si="5"/>
        <v>30000</v>
      </c>
    </row>
    <row r="141" spans="1:9" x14ac:dyDescent="0.25">
      <c r="A141">
        <v>3484</v>
      </c>
      <c r="B141">
        <v>4</v>
      </c>
      <c r="C141" s="2" t="s">
        <v>134</v>
      </c>
      <c r="D141" s="14">
        <v>4.1810411410329023</v>
      </c>
      <c r="E141" s="16">
        <v>0.42575558475689884</v>
      </c>
      <c r="F141" s="20">
        <v>0.7</v>
      </c>
      <c r="G141" s="33">
        <f t="shared" si="4"/>
        <v>0.30000000000000004</v>
      </c>
      <c r="H141" s="22">
        <v>761</v>
      </c>
      <c r="I141" s="28">
        <f t="shared" si="5"/>
        <v>30440</v>
      </c>
    </row>
    <row r="142" spans="1:9" x14ac:dyDescent="0.25">
      <c r="A142">
        <v>3500</v>
      </c>
      <c r="B142">
        <v>8</v>
      </c>
      <c r="C142" s="2" t="s">
        <v>135</v>
      </c>
      <c r="D142" s="14">
        <v>2.4536368835271372</v>
      </c>
      <c r="E142" s="16">
        <v>0.84914841849148415</v>
      </c>
      <c r="F142" s="20">
        <v>0.85</v>
      </c>
      <c r="G142" s="33">
        <f t="shared" si="4"/>
        <v>0.15000000000000002</v>
      </c>
      <c r="H142" s="22">
        <v>822</v>
      </c>
      <c r="I142" s="28">
        <f t="shared" si="5"/>
        <v>32880</v>
      </c>
    </row>
    <row r="143" spans="1:9" x14ac:dyDescent="0.25">
      <c r="A143">
        <v>3633</v>
      </c>
      <c r="B143">
        <v>12</v>
      </c>
      <c r="C143" s="2" t="s">
        <v>136</v>
      </c>
      <c r="D143" s="14">
        <v>0.76377227669140346</v>
      </c>
      <c r="E143" s="16">
        <v>0.55102040816326525</v>
      </c>
      <c r="F143" s="20">
        <v>0.8</v>
      </c>
      <c r="G143" s="33">
        <f t="shared" si="4"/>
        <v>0.19999999999999996</v>
      </c>
      <c r="H143" s="22">
        <v>147</v>
      </c>
      <c r="I143" s="28">
        <f t="shared" si="5"/>
        <v>30000</v>
      </c>
    </row>
    <row r="144" spans="1:9" x14ac:dyDescent="0.25">
      <c r="A144">
        <v>3640</v>
      </c>
      <c r="B144">
        <v>9</v>
      </c>
      <c r="C144" s="2" t="s">
        <v>137</v>
      </c>
      <c r="D144" s="14">
        <v>4.8924090558631814</v>
      </c>
      <c r="E144" s="16">
        <v>0.4063253012048193</v>
      </c>
      <c r="F144" s="20">
        <v>0.7</v>
      </c>
      <c r="G144" s="33">
        <f t="shared" si="4"/>
        <v>0.30000000000000004</v>
      </c>
      <c r="H144" s="22">
        <v>3320</v>
      </c>
      <c r="I144" s="28">
        <f t="shared" si="5"/>
        <v>60000</v>
      </c>
    </row>
    <row r="145" spans="1:9" x14ac:dyDescent="0.25">
      <c r="A145">
        <v>3647</v>
      </c>
      <c r="B145">
        <v>3</v>
      </c>
      <c r="C145" s="2" t="s">
        <v>138</v>
      </c>
      <c r="D145" s="14">
        <v>5.3681780954508227</v>
      </c>
      <c r="E145" s="16">
        <v>0.27285513361462727</v>
      </c>
      <c r="F145" s="20">
        <v>0.6</v>
      </c>
      <c r="G145" s="33">
        <f t="shared" si="4"/>
        <v>0.4</v>
      </c>
      <c r="H145" s="22">
        <v>711</v>
      </c>
      <c r="I145" s="28">
        <f t="shared" si="5"/>
        <v>30000</v>
      </c>
    </row>
    <row r="146" spans="1:9" x14ac:dyDescent="0.25">
      <c r="A146">
        <v>3654</v>
      </c>
      <c r="B146">
        <v>9</v>
      </c>
      <c r="C146" s="2" t="s">
        <v>139</v>
      </c>
      <c r="D146" s="14">
        <v>2.1948972643889935</v>
      </c>
      <c r="E146" s="16">
        <v>0.42702702702702705</v>
      </c>
      <c r="F146" s="20">
        <v>0.7</v>
      </c>
      <c r="G146" s="33">
        <f t="shared" si="4"/>
        <v>0.30000000000000004</v>
      </c>
      <c r="H146" s="22">
        <v>555</v>
      </c>
      <c r="I146" s="28">
        <f t="shared" si="5"/>
        <v>30000</v>
      </c>
    </row>
    <row r="147" spans="1:9" x14ac:dyDescent="0.25">
      <c r="A147">
        <v>3661</v>
      </c>
      <c r="B147">
        <v>7</v>
      </c>
      <c r="C147" s="2" t="s">
        <v>142</v>
      </c>
      <c r="D147" s="14">
        <v>7.9143754909662212</v>
      </c>
      <c r="E147" s="16">
        <v>0.24822695035460993</v>
      </c>
      <c r="F147" s="20">
        <v>0.6</v>
      </c>
      <c r="G147" s="33">
        <f t="shared" si="4"/>
        <v>0.4</v>
      </c>
      <c r="H147" s="22">
        <v>846</v>
      </c>
      <c r="I147" s="28">
        <f t="shared" si="5"/>
        <v>33840</v>
      </c>
    </row>
    <row r="148" spans="1:9" x14ac:dyDescent="0.25">
      <c r="A148">
        <v>3668</v>
      </c>
      <c r="B148">
        <v>10</v>
      </c>
      <c r="C148" s="2" t="s">
        <v>143</v>
      </c>
      <c r="D148" s="14">
        <v>5.0177285913828307</v>
      </c>
      <c r="E148" s="16">
        <v>0.361353711790393</v>
      </c>
      <c r="F148" s="20">
        <v>0.7</v>
      </c>
      <c r="G148" s="33">
        <f t="shared" si="4"/>
        <v>0.30000000000000004</v>
      </c>
      <c r="H148" s="22">
        <v>916</v>
      </c>
      <c r="I148" s="28">
        <f t="shared" si="5"/>
        <v>36640</v>
      </c>
    </row>
    <row r="149" spans="1:9" x14ac:dyDescent="0.25">
      <c r="A149">
        <v>3689</v>
      </c>
      <c r="B149">
        <v>5</v>
      </c>
      <c r="C149" s="2" t="s">
        <v>144</v>
      </c>
      <c r="D149" s="14">
        <v>4.1737073335586352</v>
      </c>
      <c r="E149" s="16">
        <v>0.50509461426491997</v>
      </c>
      <c r="F149" s="20">
        <v>0.8</v>
      </c>
      <c r="G149" s="33">
        <f t="shared" si="4"/>
        <v>0.19999999999999996</v>
      </c>
      <c r="H149" s="22">
        <v>687</v>
      </c>
      <c r="I149" s="28">
        <f t="shared" si="5"/>
        <v>30000</v>
      </c>
    </row>
    <row r="150" spans="1:9" x14ac:dyDescent="0.25">
      <c r="A150">
        <v>3696</v>
      </c>
      <c r="B150">
        <v>2</v>
      </c>
      <c r="C150" s="2" t="s">
        <v>145</v>
      </c>
      <c r="D150" s="14">
        <v>6.1967833491012296</v>
      </c>
      <c r="E150" s="16">
        <v>0.40117994100294985</v>
      </c>
      <c r="F150" s="20">
        <v>0.7</v>
      </c>
      <c r="G150" s="33">
        <f t="shared" si="4"/>
        <v>0.30000000000000004</v>
      </c>
      <c r="H150" s="22">
        <v>339</v>
      </c>
      <c r="I150" s="28">
        <f t="shared" si="5"/>
        <v>30000</v>
      </c>
    </row>
    <row r="151" spans="1:9" x14ac:dyDescent="0.25">
      <c r="A151">
        <v>3787</v>
      </c>
      <c r="B151">
        <v>9</v>
      </c>
      <c r="C151" s="2" t="s">
        <v>146</v>
      </c>
      <c r="D151" s="14">
        <v>8.7562910517785539</v>
      </c>
      <c r="E151" s="16">
        <v>0.27163461538461536</v>
      </c>
      <c r="F151" s="20">
        <v>0.5</v>
      </c>
      <c r="G151" s="33">
        <f t="shared" si="4"/>
        <v>0.5</v>
      </c>
      <c r="H151" s="22">
        <v>2080</v>
      </c>
      <c r="I151" s="28">
        <f t="shared" si="5"/>
        <v>60000</v>
      </c>
    </row>
    <row r="152" spans="1:9" x14ac:dyDescent="0.25">
      <c r="A152">
        <v>3850</v>
      </c>
      <c r="B152">
        <v>5</v>
      </c>
      <c r="C152" s="2" t="s">
        <v>148</v>
      </c>
      <c r="D152" s="14">
        <v>2.9964921178310298</v>
      </c>
      <c r="E152" s="16">
        <v>0.59675036927621861</v>
      </c>
      <c r="F152" s="20">
        <v>0.8</v>
      </c>
      <c r="G152" s="33">
        <f t="shared" si="4"/>
        <v>0.19999999999999996</v>
      </c>
      <c r="H152" s="22">
        <v>677</v>
      </c>
      <c r="I152" s="28">
        <f t="shared" si="5"/>
        <v>30000</v>
      </c>
    </row>
    <row r="153" spans="1:9" x14ac:dyDescent="0.25">
      <c r="A153">
        <v>3871</v>
      </c>
      <c r="B153">
        <v>10</v>
      </c>
      <c r="C153" s="2" t="s">
        <v>149</v>
      </c>
      <c r="D153" s="14">
        <v>3.538621010115452</v>
      </c>
      <c r="E153" s="16">
        <v>0.41249999999999998</v>
      </c>
      <c r="F153" s="20">
        <v>0.7</v>
      </c>
      <c r="G153" s="33">
        <f t="shared" si="4"/>
        <v>0.30000000000000004</v>
      </c>
      <c r="H153" s="22">
        <v>960</v>
      </c>
      <c r="I153" s="28">
        <f t="shared" si="5"/>
        <v>38400</v>
      </c>
    </row>
    <row r="154" spans="1:9" x14ac:dyDescent="0.25">
      <c r="A154">
        <v>3899</v>
      </c>
      <c r="B154">
        <v>5</v>
      </c>
      <c r="C154" s="2" t="s">
        <v>150</v>
      </c>
      <c r="D154" s="14">
        <v>7.7198837999876391</v>
      </c>
      <c r="E154" s="16">
        <v>0.46216436126932464</v>
      </c>
      <c r="F154" s="20">
        <v>0.7</v>
      </c>
      <c r="G154" s="33">
        <f t="shared" si="4"/>
        <v>0.30000000000000004</v>
      </c>
      <c r="H154" s="22">
        <v>1229</v>
      </c>
      <c r="I154" s="28">
        <f t="shared" si="5"/>
        <v>49160</v>
      </c>
    </row>
    <row r="155" spans="1:9" x14ac:dyDescent="0.25">
      <c r="A155">
        <v>3906</v>
      </c>
      <c r="B155">
        <v>6</v>
      </c>
      <c r="C155" s="2" t="s">
        <v>251</v>
      </c>
      <c r="D155" s="14">
        <v>6.9471000637348634</v>
      </c>
      <c r="E155" s="16">
        <v>0.2857142857142857</v>
      </c>
      <c r="F155" s="20">
        <v>0.6</v>
      </c>
      <c r="G155" s="33">
        <f t="shared" si="4"/>
        <v>0.4</v>
      </c>
      <c r="H155" s="22">
        <v>231</v>
      </c>
      <c r="I155" s="28">
        <f t="shared" si="5"/>
        <v>30000</v>
      </c>
    </row>
    <row r="156" spans="1:9" x14ac:dyDescent="0.25">
      <c r="A156">
        <v>3920</v>
      </c>
      <c r="B156">
        <v>10</v>
      </c>
      <c r="C156" s="2" t="s">
        <v>151</v>
      </c>
      <c r="D156" s="14">
        <v>3.3769187038089821</v>
      </c>
      <c r="E156" s="16">
        <v>0.50636942675159236</v>
      </c>
      <c r="F156" s="20">
        <v>0.8</v>
      </c>
      <c r="G156" s="33">
        <f t="shared" si="4"/>
        <v>0.19999999999999996</v>
      </c>
      <c r="H156" s="22">
        <v>314</v>
      </c>
      <c r="I156" s="28">
        <f t="shared" si="5"/>
        <v>30000</v>
      </c>
    </row>
    <row r="157" spans="1:9" x14ac:dyDescent="0.25">
      <c r="A157">
        <v>3934</v>
      </c>
      <c r="B157">
        <v>2</v>
      </c>
      <c r="C157" s="2" t="s">
        <v>152</v>
      </c>
      <c r="D157" s="14">
        <v>11.039778449144009</v>
      </c>
      <c r="E157" s="16">
        <v>0.23749999999999999</v>
      </c>
      <c r="F157" s="20">
        <v>0.6</v>
      </c>
      <c r="G157" s="33">
        <f t="shared" si="4"/>
        <v>0.4</v>
      </c>
      <c r="H157" s="22">
        <v>960</v>
      </c>
      <c r="I157" s="28">
        <f t="shared" si="5"/>
        <v>38400</v>
      </c>
    </row>
    <row r="158" spans="1:9" x14ac:dyDescent="0.25">
      <c r="A158">
        <v>3948</v>
      </c>
      <c r="B158">
        <v>7</v>
      </c>
      <c r="C158" s="2" t="s">
        <v>252</v>
      </c>
      <c r="D158" s="14">
        <v>8.2296922748916206</v>
      </c>
      <c r="E158" s="16">
        <v>0.20577281191806332</v>
      </c>
      <c r="F158" s="20">
        <v>0.6</v>
      </c>
      <c r="G158" s="33">
        <f t="shared" si="4"/>
        <v>0.4</v>
      </c>
      <c r="H158" s="22">
        <v>1074</v>
      </c>
      <c r="I158" s="28">
        <f t="shared" si="5"/>
        <v>42960</v>
      </c>
    </row>
    <row r="159" spans="1:9" x14ac:dyDescent="0.25">
      <c r="A159">
        <v>3969</v>
      </c>
      <c r="B159">
        <v>5</v>
      </c>
      <c r="C159" s="2" t="s">
        <v>153</v>
      </c>
      <c r="D159" s="14">
        <v>5.427718250483049</v>
      </c>
      <c r="E159" s="16">
        <v>0.5714285714285714</v>
      </c>
      <c r="F159" s="20">
        <v>0.8</v>
      </c>
      <c r="G159" s="33">
        <f t="shared" si="4"/>
        <v>0.19999999999999996</v>
      </c>
      <c r="H159" s="22">
        <v>637</v>
      </c>
      <c r="I159" s="28">
        <f t="shared" si="5"/>
        <v>30000</v>
      </c>
    </row>
    <row r="160" spans="1:9" x14ac:dyDescent="0.25">
      <c r="A160">
        <v>3990</v>
      </c>
      <c r="B160">
        <v>8</v>
      </c>
      <c r="C160" s="2" t="s">
        <v>154</v>
      </c>
      <c r="D160" s="14">
        <v>5.1289237668161434</v>
      </c>
      <c r="E160" s="16">
        <v>0.4575892857142857</v>
      </c>
      <c r="F160" s="20">
        <v>0.8</v>
      </c>
      <c r="G160" s="33">
        <f t="shared" si="4"/>
        <v>0.19999999999999996</v>
      </c>
      <c r="H160" s="22">
        <v>448</v>
      </c>
      <c r="I160" s="28">
        <f t="shared" si="5"/>
        <v>30000</v>
      </c>
    </row>
    <row r="161" spans="1:9" x14ac:dyDescent="0.25">
      <c r="A161">
        <v>4011</v>
      </c>
      <c r="B161">
        <v>2</v>
      </c>
      <c r="C161" s="2" t="s">
        <v>182</v>
      </c>
      <c r="D161" s="14">
        <v>10.368421052631579</v>
      </c>
      <c r="E161" s="16">
        <v>0</v>
      </c>
      <c r="F161" s="20">
        <v>0.5</v>
      </c>
      <c r="G161" s="33">
        <f t="shared" si="4"/>
        <v>0.5</v>
      </c>
      <c r="H161" s="22">
        <v>194</v>
      </c>
      <c r="I161" s="28">
        <f t="shared" si="5"/>
        <v>30000</v>
      </c>
    </row>
    <row r="162" spans="1:9" x14ac:dyDescent="0.25">
      <c r="A162">
        <v>4067</v>
      </c>
      <c r="B162">
        <v>3</v>
      </c>
      <c r="C162" s="2" t="s">
        <v>86</v>
      </c>
      <c r="D162" s="14">
        <v>3.0329522528581037</v>
      </c>
      <c r="E162" s="16">
        <v>0.61622807017543857</v>
      </c>
      <c r="F162" s="20">
        <v>0.8</v>
      </c>
      <c r="G162" s="33">
        <f t="shared" si="4"/>
        <v>0.19999999999999996</v>
      </c>
      <c r="H162" s="22">
        <v>456</v>
      </c>
      <c r="I162" s="28">
        <f t="shared" si="5"/>
        <v>30000</v>
      </c>
    </row>
    <row r="163" spans="1:9" x14ac:dyDescent="0.25">
      <c r="A163">
        <v>4074</v>
      </c>
      <c r="B163">
        <v>9</v>
      </c>
      <c r="C163" s="2" t="s">
        <v>35</v>
      </c>
      <c r="D163" s="14">
        <v>0.57583741061347382</v>
      </c>
      <c r="E163" s="16">
        <v>0.45588235294117646</v>
      </c>
      <c r="F163" s="20">
        <v>0.7</v>
      </c>
      <c r="G163" s="33">
        <f t="shared" si="4"/>
        <v>0.30000000000000004</v>
      </c>
      <c r="H163" s="22">
        <v>136</v>
      </c>
      <c r="I163" s="28">
        <f t="shared" si="5"/>
        <v>30000</v>
      </c>
    </row>
    <row r="164" spans="1:9" x14ac:dyDescent="0.25">
      <c r="A164">
        <v>4151</v>
      </c>
      <c r="B164">
        <v>9</v>
      </c>
      <c r="C164" s="2" t="s">
        <v>70</v>
      </c>
      <c r="D164" s="14">
        <v>2.7472991222147196</v>
      </c>
      <c r="E164" s="16">
        <v>0.41622035195103291</v>
      </c>
      <c r="F164" s="20">
        <v>0.7</v>
      </c>
      <c r="G164" s="33">
        <f t="shared" si="4"/>
        <v>0.30000000000000004</v>
      </c>
      <c r="H164" s="22">
        <v>1307</v>
      </c>
      <c r="I164" s="28">
        <f t="shared" si="5"/>
        <v>52280</v>
      </c>
    </row>
    <row r="165" spans="1:9" x14ac:dyDescent="0.25">
      <c r="A165">
        <v>4186</v>
      </c>
      <c r="B165">
        <v>12</v>
      </c>
      <c r="C165" s="2" t="s">
        <v>141</v>
      </c>
      <c r="D165" s="14">
        <v>0.89055486581988352</v>
      </c>
      <c r="E165" s="16">
        <v>0.57183908045977017</v>
      </c>
      <c r="F165" s="20">
        <v>0.8</v>
      </c>
      <c r="G165" s="33">
        <f t="shared" si="4"/>
        <v>0.19999999999999996</v>
      </c>
      <c r="H165" s="22">
        <v>348</v>
      </c>
      <c r="I165" s="28">
        <f t="shared" si="5"/>
        <v>30000</v>
      </c>
    </row>
    <row r="166" spans="1:9" x14ac:dyDescent="0.25">
      <c r="A166">
        <v>4207</v>
      </c>
      <c r="B166">
        <v>4</v>
      </c>
      <c r="C166" s="2" t="s">
        <v>155</v>
      </c>
      <c r="D166" s="14">
        <v>4.8021283671433324</v>
      </c>
      <c r="E166" s="16">
        <v>0.56843575418994419</v>
      </c>
      <c r="F166" s="20">
        <v>0.8</v>
      </c>
      <c r="G166" s="33">
        <f t="shared" si="4"/>
        <v>0.19999999999999996</v>
      </c>
      <c r="H166" s="22">
        <v>716</v>
      </c>
      <c r="I166" s="28">
        <f t="shared" si="5"/>
        <v>30000</v>
      </c>
    </row>
    <row r="167" spans="1:9" x14ac:dyDescent="0.25">
      <c r="A167">
        <v>4228</v>
      </c>
      <c r="B167">
        <v>2</v>
      </c>
      <c r="C167" s="2" t="s">
        <v>156</v>
      </c>
      <c r="D167" s="14">
        <v>7.416666666666667</v>
      </c>
      <c r="E167" s="16">
        <v>0.02</v>
      </c>
      <c r="F167" s="20">
        <v>0.6</v>
      </c>
      <c r="G167" s="33">
        <f t="shared" si="4"/>
        <v>0.4</v>
      </c>
      <c r="H167" s="22">
        <v>100</v>
      </c>
      <c r="I167" s="28">
        <f t="shared" si="5"/>
        <v>30000</v>
      </c>
    </row>
    <row r="168" spans="1:9" x14ac:dyDescent="0.25">
      <c r="A168">
        <v>4263</v>
      </c>
      <c r="B168">
        <v>6</v>
      </c>
      <c r="C168" s="2" t="s">
        <v>258</v>
      </c>
      <c r="D168" s="14">
        <v>8.0621894534380516</v>
      </c>
      <c r="E168" s="16">
        <v>0.25693160813308685</v>
      </c>
      <c r="F168" s="20">
        <v>0.6</v>
      </c>
      <c r="G168" s="33">
        <f t="shared" si="4"/>
        <v>0.4</v>
      </c>
      <c r="H168" s="22">
        <v>541</v>
      </c>
      <c r="I168" s="28">
        <f t="shared" si="5"/>
        <v>30000</v>
      </c>
    </row>
    <row r="169" spans="1:9" x14ac:dyDescent="0.25">
      <c r="A169">
        <v>4270</v>
      </c>
      <c r="B169">
        <v>8</v>
      </c>
      <c r="C169" s="2" t="s">
        <v>158</v>
      </c>
      <c r="D169" s="14">
        <v>10.191261428010545</v>
      </c>
      <c r="E169" s="16">
        <v>0.34494773519163763</v>
      </c>
      <c r="F169" s="20">
        <v>0.6</v>
      </c>
      <c r="G169" s="33">
        <f t="shared" si="4"/>
        <v>0.4</v>
      </c>
      <c r="H169" s="22">
        <v>1722</v>
      </c>
      <c r="I169" s="28">
        <f t="shared" si="5"/>
        <v>60000</v>
      </c>
    </row>
    <row r="170" spans="1:9" x14ac:dyDescent="0.25">
      <c r="A170">
        <v>4330</v>
      </c>
      <c r="B170">
        <v>8</v>
      </c>
      <c r="C170" s="2" t="s">
        <v>157</v>
      </c>
      <c r="D170" s="14">
        <v>11.579369857515553</v>
      </c>
      <c r="E170" s="16">
        <v>0.47781885397412199</v>
      </c>
      <c r="F170" s="20">
        <v>0.7</v>
      </c>
      <c r="G170" s="33">
        <f t="shared" si="4"/>
        <v>0.30000000000000004</v>
      </c>
      <c r="H170" s="22">
        <v>1082</v>
      </c>
      <c r="I170" s="28">
        <f t="shared" si="5"/>
        <v>43280</v>
      </c>
    </row>
    <row r="171" spans="1:9" x14ac:dyDescent="0.25">
      <c r="A171">
        <v>4347</v>
      </c>
      <c r="B171">
        <v>10</v>
      </c>
      <c r="C171" s="2" t="s">
        <v>160</v>
      </c>
      <c r="D171" s="14">
        <v>3.2088122605363987</v>
      </c>
      <c r="E171" s="16">
        <v>0.39348079161816063</v>
      </c>
      <c r="F171" s="20">
        <v>0.7</v>
      </c>
      <c r="G171" s="33">
        <f t="shared" si="4"/>
        <v>0.30000000000000004</v>
      </c>
      <c r="H171" s="22">
        <v>859</v>
      </c>
      <c r="I171" s="28">
        <f t="shared" si="5"/>
        <v>34360</v>
      </c>
    </row>
    <row r="172" spans="1:9" x14ac:dyDescent="0.25">
      <c r="A172">
        <v>4368</v>
      </c>
      <c r="B172">
        <v>10</v>
      </c>
      <c r="C172" s="2" t="s">
        <v>161</v>
      </c>
      <c r="D172" s="14">
        <v>3.2598395350306402</v>
      </c>
      <c r="E172" s="16">
        <v>0.51167315175097272</v>
      </c>
      <c r="F172" s="20">
        <v>0.8</v>
      </c>
      <c r="G172" s="33">
        <f t="shared" si="4"/>
        <v>0.19999999999999996</v>
      </c>
      <c r="H172" s="22">
        <v>514</v>
      </c>
      <c r="I172" s="28">
        <f t="shared" si="5"/>
        <v>30000</v>
      </c>
    </row>
    <row r="173" spans="1:9" x14ac:dyDescent="0.25">
      <c r="A173">
        <v>4375</v>
      </c>
      <c r="B173">
        <v>5</v>
      </c>
      <c r="C173" s="2" t="s">
        <v>162</v>
      </c>
      <c r="D173" s="14">
        <v>9.6385542168674707</v>
      </c>
      <c r="E173" s="16">
        <v>0.38452088452088451</v>
      </c>
      <c r="F173" s="20">
        <v>0.7</v>
      </c>
      <c r="G173" s="33">
        <f t="shared" si="4"/>
        <v>0.30000000000000004</v>
      </c>
      <c r="H173" s="22">
        <v>814</v>
      </c>
      <c r="I173" s="28">
        <f t="shared" si="5"/>
        <v>32560</v>
      </c>
    </row>
    <row r="174" spans="1:9" x14ac:dyDescent="0.25">
      <c r="A174">
        <v>4389</v>
      </c>
      <c r="B174">
        <v>2</v>
      </c>
      <c r="C174" s="2" t="s">
        <v>253</v>
      </c>
      <c r="D174" s="14">
        <v>4.5945945945945947</v>
      </c>
      <c r="E174" s="16">
        <v>0.20284697508896798</v>
      </c>
      <c r="F174" s="20">
        <v>0.6</v>
      </c>
      <c r="G174" s="33">
        <f t="shared" si="4"/>
        <v>0.4</v>
      </c>
      <c r="H174" s="22">
        <v>281</v>
      </c>
      <c r="I174" s="28">
        <f t="shared" si="5"/>
        <v>30000</v>
      </c>
    </row>
    <row r="175" spans="1:9" x14ac:dyDescent="0.25">
      <c r="A175">
        <v>4459</v>
      </c>
      <c r="B175">
        <v>2</v>
      </c>
      <c r="C175" s="2" t="s">
        <v>159</v>
      </c>
      <c r="D175" s="14">
        <v>7.0722494575263193</v>
      </c>
      <c r="E175" s="16">
        <v>0.35984354628422427</v>
      </c>
      <c r="F175" s="20">
        <v>0.7</v>
      </c>
      <c r="G175" s="33">
        <f t="shared" si="4"/>
        <v>0.30000000000000004</v>
      </c>
      <c r="H175" s="22">
        <v>767</v>
      </c>
      <c r="I175" s="28">
        <f t="shared" si="5"/>
        <v>30680</v>
      </c>
    </row>
    <row r="176" spans="1:9" x14ac:dyDescent="0.25">
      <c r="A176">
        <v>4501</v>
      </c>
      <c r="B176">
        <v>3</v>
      </c>
      <c r="C176" s="2" t="s">
        <v>31</v>
      </c>
      <c r="D176" s="14">
        <v>4.0085136573252926</v>
      </c>
      <c r="E176" s="16">
        <v>0.3888888888888889</v>
      </c>
      <c r="F176" s="20">
        <v>0.7</v>
      </c>
      <c r="G176" s="33">
        <f t="shared" si="4"/>
        <v>0.30000000000000004</v>
      </c>
      <c r="H176" s="22">
        <v>432</v>
      </c>
      <c r="I176" s="28">
        <f t="shared" si="5"/>
        <v>30000</v>
      </c>
    </row>
    <row r="177" spans="1:9" x14ac:dyDescent="0.25">
      <c r="A177">
        <v>4508</v>
      </c>
      <c r="B177">
        <v>11</v>
      </c>
      <c r="C177" s="2" t="s">
        <v>164</v>
      </c>
      <c r="D177" s="14">
        <v>2.6971403812824959</v>
      </c>
      <c r="E177" s="16">
        <v>0.29184549356223177</v>
      </c>
      <c r="F177" s="20">
        <v>0.6</v>
      </c>
      <c r="G177" s="33">
        <f t="shared" si="4"/>
        <v>0.4</v>
      </c>
      <c r="H177" s="22">
        <v>233</v>
      </c>
      <c r="I177" s="28">
        <f t="shared" si="5"/>
        <v>30000</v>
      </c>
    </row>
    <row r="178" spans="1:9" x14ac:dyDescent="0.25">
      <c r="A178">
        <v>4522</v>
      </c>
      <c r="B178">
        <v>9</v>
      </c>
      <c r="C178" s="2" t="s">
        <v>165</v>
      </c>
      <c r="D178" s="14">
        <v>1.3221153846153846</v>
      </c>
      <c r="E178" s="16">
        <v>0.6216216216216216</v>
      </c>
      <c r="F178" s="20">
        <v>0.8</v>
      </c>
      <c r="G178" s="33">
        <f t="shared" si="4"/>
        <v>0.19999999999999996</v>
      </c>
      <c r="H178" s="22">
        <v>148</v>
      </c>
      <c r="I178" s="28">
        <f t="shared" si="5"/>
        <v>30000</v>
      </c>
    </row>
    <row r="179" spans="1:9" x14ac:dyDescent="0.25">
      <c r="A179">
        <v>4529</v>
      </c>
      <c r="B179">
        <v>12</v>
      </c>
      <c r="C179" s="2" t="s">
        <v>166</v>
      </c>
      <c r="D179" s="14">
        <v>1.3710598830566572</v>
      </c>
      <c r="E179" s="16">
        <v>0.43967828418230565</v>
      </c>
      <c r="F179" s="20">
        <v>0.7</v>
      </c>
      <c r="G179" s="33">
        <f t="shared" si="4"/>
        <v>0.30000000000000004</v>
      </c>
      <c r="H179" s="22">
        <v>746</v>
      </c>
      <c r="I179" s="28">
        <f t="shared" si="5"/>
        <v>30000</v>
      </c>
    </row>
    <row r="180" spans="1:9" x14ac:dyDescent="0.25">
      <c r="A180">
        <v>4536</v>
      </c>
      <c r="B180">
        <v>5</v>
      </c>
      <c r="C180" s="2" t="s">
        <v>167</v>
      </c>
      <c r="D180" s="14">
        <v>1.620745542949757</v>
      </c>
      <c r="E180" s="16">
        <v>0.32062391681109187</v>
      </c>
      <c r="F180" s="20">
        <v>0.6</v>
      </c>
      <c r="G180" s="33">
        <f t="shared" si="4"/>
        <v>0.4</v>
      </c>
      <c r="H180" s="22">
        <v>577</v>
      </c>
      <c r="I180" s="28">
        <f t="shared" si="5"/>
        <v>30000</v>
      </c>
    </row>
    <row r="181" spans="1:9" x14ac:dyDescent="0.25">
      <c r="A181">
        <v>4543</v>
      </c>
      <c r="B181">
        <v>3</v>
      </c>
      <c r="C181" s="2" t="s">
        <v>169</v>
      </c>
      <c r="D181" s="14">
        <v>10.187959684009806</v>
      </c>
      <c r="E181" s="16">
        <v>0.35732647814910024</v>
      </c>
      <c r="F181" s="20">
        <v>0.7</v>
      </c>
      <c r="G181" s="33">
        <f t="shared" si="4"/>
        <v>0.30000000000000004</v>
      </c>
      <c r="H181" s="22">
        <v>1556</v>
      </c>
      <c r="I181" s="28">
        <f t="shared" si="5"/>
        <v>60000</v>
      </c>
    </row>
    <row r="182" spans="1:9" x14ac:dyDescent="0.25">
      <c r="A182">
        <v>4557</v>
      </c>
      <c r="B182">
        <v>11</v>
      </c>
      <c r="C182" s="2" t="s">
        <v>170</v>
      </c>
      <c r="D182" s="14">
        <v>3.460038986354776</v>
      </c>
      <c r="E182" s="16">
        <v>0.47017543859649125</v>
      </c>
      <c r="F182" s="20">
        <v>0.7</v>
      </c>
      <c r="G182" s="33">
        <f t="shared" si="4"/>
        <v>0.30000000000000004</v>
      </c>
      <c r="H182" s="22">
        <v>285</v>
      </c>
      <c r="I182" s="28">
        <f t="shared" si="5"/>
        <v>30000</v>
      </c>
    </row>
    <row r="183" spans="1:9" x14ac:dyDescent="0.25">
      <c r="A183">
        <v>4571</v>
      </c>
      <c r="B183">
        <v>5</v>
      </c>
      <c r="C183" s="2" t="s">
        <v>172</v>
      </c>
      <c r="D183" s="14">
        <v>6.1400651465798051</v>
      </c>
      <c r="E183" s="16">
        <v>0.39772727272727271</v>
      </c>
      <c r="F183" s="20">
        <v>0.6</v>
      </c>
      <c r="G183" s="33">
        <f t="shared" si="4"/>
        <v>0.4</v>
      </c>
      <c r="H183" s="22">
        <v>352</v>
      </c>
      <c r="I183" s="28">
        <f t="shared" si="5"/>
        <v>30000</v>
      </c>
    </row>
    <row r="184" spans="1:9" x14ac:dyDescent="0.25">
      <c r="A184">
        <v>4634</v>
      </c>
      <c r="B184">
        <v>5</v>
      </c>
      <c r="C184" s="2" t="s">
        <v>171</v>
      </c>
      <c r="D184" s="14">
        <v>11.471215351812367</v>
      </c>
      <c r="E184" s="16">
        <v>0.420905086103324</v>
      </c>
      <c r="F184" s="20">
        <v>0.7</v>
      </c>
      <c r="G184" s="33">
        <f t="shared" si="4"/>
        <v>0.30000000000000004</v>
      </c>
      <c r="H184" s="22">
        <v>2497</v>
      </c>
      <c r="I184" s="28">
        <f t="shared" si="5"/>
        <v>60000</v>
      </c>
    </row>
    <row r="185" spans="1:9" x14ac:dyDescent="0.25">
      <c r="A185">
        <v>4641</v>
      </c>
      <c r="B185">
        <v>3</v>
      </c>
      <c r="C185" s="2" t="s">
        <v>174</v>
      </c>
      <c r="D185" s="14">
        <v>4.3008016287059423</v>
      </c>
      <c r="E185" s="16">
        <v>0.34920634920634919</v>
      </c>
      <c r="F185" s="20">
        <v>0.6</v>
      </c>
      <c r="G185" s="33">
        <f t="shared" si="4"/>
        <v>0.4</v>
      </c>
      <c r="H185" s="22">
        <v>315</v>
      </c>
      <c r="I185" s="28">
        <f t="shared" si="5"/>
        <v>30000</v>
      </c>
    </row>
    <row r="186" spans="1:9" x14ac:dyDescent="0.25">
      <c r="A186">
        <v>4686</v>
      </c>
      <c r="B186">
        <v>5</v>
      </c>
      <c r="C186" s="2" t="s">
        <v>175</v>
      </c>
      <c r="D186" s="14">
        <v>11.732016054337759</v>
      </c>
      <c r="E186" s="16">
        <v>0.25481611208406307</v>
      </c>
      <c r="F186" s="20">
        <v>0.6</v>
      </c>
      <c r="G186" s="33">
        <f t="shared" si="4"/>
        <v>0.4</v>
      </c>
      <c r="H186" s="22">
        <v>1142</v>
      </c>
      <c r="I186" s="28">
        <f t="shared" si="5"/>
        <v>45680</v>
      </c>
    </row>
    <row r="187" spans="1:9" x14ac:dyDescent="0.25">
      <c r="A187">
        <v>4690</v>
      </c>
      <c r="B187">
        <v>3</v>
      </c>
      <c r="C187" s="2" t="s">
        <v>176</v>
      </c>
      <c r="D187" s="14">
        <v>12.282239509148681</v>
      </c>
      <c r="E187" s="16">
        <v>0.55449826989619377</v>
      </c>
      <c r="F187" s="20">
        <v>0.8</v>
      </c>
      <c r="G187" s="33">
        <f t="shared" si="4"/>
        <v>0.19999999999999996</v>
      </c>
      <c r="H187" s="22">
        <v>1156</v>
      </c>
      <c r="I187" s="28">
        <f t="shared" si="5"/>
        <v>46240</v>
      </c>
    </row>
    <row r="188" spans="1:9" x14ac:dyDescent="0.25">
      <c r="A188">
        <v>4753</v>
      </c>
      <c r="B188">
        <v>11</v>
      </c>
      <c r="C188" s="2" t="s">
        <v>177</v>
      </c>
      <c r="D188" s="14">
        <v>3.7836006324824933</v>
      </c>
      <c r="E188" s="16">
        <v>0.46486486486486489</v>
      </c>
      <c r="F188" s="20">
        <v>0.7</v>
      </c>
      <c r="G188" s="33">
        <f t="shared" si="4"/>
        <v>0.30000000000000004</v>
      </c>
      <c r="H188" s="22">
        <v>370</v>
      </c>
      <c r="I188" s="28">
        <f t="shared" si="5"/>
        <v>30000</v>
      </c>
    </row>
    <row r="189" spans="1:9" x14ac:dyDescent="0.25">
      <c r="A189">
        <v>4760</v>
      </c>
      <c r="B189">
        <v>9</v>
      </c>
      <c r="C189" s="2" t="s">
        <v>178</v>
      </c>
      <c r="D189" s="14">
        <v>1.0391037431622197</v>
      </c>
      <c r="E189" s="16">
        <v>0.37441860465116278</v>
      </c>
      <c r="F189" s="20">
        <v>0.7</v>
      </c>
      <c r="G189" s="33">
        <f t="shared" si="4"/>
        <v>0.30000000000000004</v>
      </c>
      <c r="H189" s="22">
        <v>430</v>
      </c>
      <c r="I189" s="28">
        <f t="shared" si="5"/>
        <v>30000</v>
      </c>
    </row>
    <row r="190" spans="1:9" x14ac:dyDescent="0.25">
      <c r="A190">
        <v>4781</v>
      </c>
      <c r="B190">
        <v>5</v>
      </c>
      <c r="C190" s="2" t="s">
        <v>254</v>
      </c>
      <c r="D190" s="14">
        <v>4.3995510662177333</v>
      </c>
      <c r="E190" s="16">
        <v>0.37752161383285304</v>
      </c>
      <c r="F190" s="20">
        <v>0.7</v>
      </c>
      <c r="G190" s="33">
        <f t="shared" si="4"/>
        <v>0.30000000000000004</v>
      </c>
      <c r="H190" s="22">
        <v>347</v>
      </c>
      <c r="I190" s="28">
        <f t="shared" si="5"/>
        <v>30000</v>
      </c>
    </row>
    <row r="191" spans="1:9" x14ac:dyDescent="0.25">
      <c r="A191">
        <v>4795</v>
      </c>
      <c r="B191">
        <v>5</v>
      </c>
      <c r="C191" s="2" t="s">
        <v>179</v>
      </c>
      <c r="D191" s="14">
        <v>8.8148391332895599</v>
      </c>
      <c r="E191" s="16">
        <v>0.37570093457943926</v>
      </c>
      <c r="F191" s="20">
        <v>0.7</v>
      </c>
      <c r="G191" s="33">
        <f t="shared" si="4"/>
        <v>0.30000000000000004</v>
      </c>
      <c r="H191" s="22">
        <v>535</v>
      </c>
      <c r="I191" s="28">
        <f t="shared" si="5"/>
        <v>30000</v>
      </c>
    </row>
    <row r="192" spans="1:9" x14ac:dyDescent="0.25">
      <c r="A192">
        <v>4802</v>
      </c>
      <c r="B192">
        <v>7</v>
      </c>
      <c r="C192" s="2" t="s">
        <v>180</v>
      </c>
      <c r="D192" s="14">
        <v>10.236998025016458</v>
      </c>
      <c r="E192" s="16">
        <v>0.26417370325693607</v>
      </c>
      <c r="F192" s="20">
        <v>0.6</v>
      </c>
      <c r="G192" s="33">
        <f t="shared" si="4"/>
        <v>0.4</v>
      </c>
      <c r="H192" s="22">
        <v>829</v>
      </c>
      <c r="I192" s="28">
        <f t="shared" si="5"/>
        <v>33160</v>
      </c>
    </row>
    <row r="193" spans="1:9" x14ac:dyDescent="0.25">
      <c r="A193">
        <v>4851</v>
      </c>
      <c r="B193">
        <v>2</v>
      </c>
      <c r="C193" s="2" t="s">
        <v>181</v>
      </c>
      <c r="D193" s="14">
        <v>10.770234986945169</v>
      </c>
      <c r="E193" s="16">
        <v>4.0669856459330141E-2</v>
      </c>
      <c r="F193" s="20">
        <v>0.5</v>
      </c>
      <c r="G193" s="33">
        <f t="shared" si="4"/>
        <v>0.5</v>
      </c>
      <c r="H193" s="22">
        <v>418</v>
      </c>
      <c r="I193" s="28">
        <f t="shared" si="5"/>
        <v>30000</v>
      </c>
    </row>
    <row r="194" spans="1:9" x14ac:dyDescent="0.25">
      <c r="A194">
        <v>4865</v>
      </c>
      <c r="B194">
        <v>5</v>
      </c>
      <c r="C194" s="2" t="s">
        <v>183</v>
      </c>
      <c r="D194" s="14">
        <v>11.125463560981707</v>
      </c>
      <c r="E194" s="16">
        <v>0.45464725643896975</v>
      </c>
      <c r="F194" s="20">
        <v>0.7</v>
      </c>
      <c r="G194" s="33">
        <f t="shared" si="4"/>
        <v>0.30000000000000004</v>
      </c>
      <c r="H194" s="22">
        <v>2679</v>
      </c>
      <c r="I194" s="28">
        <f t="shared" si="5"/>
        <v>60000</v>
      </c>
    </row>
    <row r="195" spans="1:9" x14ac:dyDescent="0.25">
      <c r="A195">
        <v>4904</v>
      </c>
      <c r="B195">
        <v>7</v>
      </c>
      <c r="C195" s="2" t="s">
        <v>184</v>
      </c>
      <c r="D195" s="14">
        <v>5.788210189383836</v>
      </c>
      <c r="E195" s="16">
        <v>0.2508650519031142</v>
      </c>
      <c r="F195" s="20">
        <v>0.6</v>
      </c>
      <c r="G195" s="33">
        <f t="shared" si="4"/>
        <v>0.4</v>
      </c>
      <c r="H195" s="22">
        <v>578</v>
      </c>
      <c r="I195" s="28">
        <f t="shared" si="5"/>
        <v>30000</v>
      </c>
    </row>
    <row r="196" spans="1:9" x14ac:dyDescent="0.25">
      <c r="A196">
        <v>4956</v>
      </c>
      <c r="B196">
        <v>9</v>
      </c>
      <c r="C196" s="2" t="s">
        <v>185</v>
      </c>
      <c r="D196" s="14">
        <v>6.5447322257764942</v>
      </c>
      <c r="E196" s="16">
        <v>0.48886138613861385</v>
      </c>
      <c r="F196" s="20">
        <v>0.7</v>
      </c>
      <c r="G196" s="33">
        <f t="shared" si="4"/>
        <v>0.30000000000000004</v>
      </c>
      <c r="H196" s="22">
        <v>2424</v>
      </c>
      <c r="I196" s="28">
        <f t="shared" si="5"/>
        <v>60000</v>
      </c>
    </row>
    <row r="197" spans="1:9" x14ac:dyDescent="0.25">
      <c r="A197">
        <v>4963</v>
      </c>
      <c r="B197">
        <v>9</v>
      </c>
      <c r="C197" s="2" t="s">
        <v>186</v>
      </c>
      <c r="D197" s="14">
        <v>1.7127520570681922</v>
      </c>
      <c r="E197" s="16">
        <v>0.50619834710743805</v>
      </c>
      <c r="F197" s="20">
        <v>0.8</v>
      </c>
      <c r="G197" s="33">
        <f t="shared" si="4"/>
        <v>0.19999999999999996</v>
      </c>
      <c r="H197" s="22">
        <v>484</v>
      </c>
      <c r="I197" s="28">
        <f t="shared" si="5"/>
        <v>30000</v>
      </c>
    </row>
    <row r="198" spans="1:9" x14ac:dyDescent="0.25">
      <c r="A198">
        <v>5019</v>
      </c>
      <c r="B198">
        <v>11</v>
      </c>
      <c r="C198" s="2" t="s">
        <v>187</v>
      </c>
      <c r="D198" s="14">
        <v>9.2860976918947937</v>
      </c>
      <c r="E198" s="16">
        <v>0.42799821667409721</v>
      </c>
      <c r="F198" s="20">
        <v>0.7</v>
      </c>
      <c r="G198" s="33">
        <f t="shared" si="4"/>
        <v>0.30000000000000004</v>
      </c>
      <c r="H198" s="22">
        <v>2243</v>
      </c>
      <c r="I198" s="28">
        <f t="shared" si="5"/>
        <v>60000</v>
      </c>
    </row>
    <row r="199" spans="1:9" x14ac:dyDescent="0.25">
      <c r="A199">
        <v>5100</v>
      </c>
      <c r="B199">
        <v>3</v>
      </c>
      <c r="C199" s="2" t="s">
        <v>188</v>
      </c>
      <c r="D199" s="14">
        <v>5.4525250977086364</v>
      </c>
      <c r="E199" s="16">
        <v>0.55109489051094895</v>
      </c>
      <c r="F199" s="20">
        <v>0.8</v>
      </c>
      <c r="G199" s="33">
        <f t="shared" si="4"/>
        <v>0.19999999999999996</v>
      </c>
      <c r="H199" s="22">
        <v>1370</v>
      </c>
      <c r="I199" s="28">
        <f t="shared" si="5"/>
        <v>54800</v>
      </c>
    </row>
    <row r="200" spans="1:9" x14ac:dyDescent="0.25">
      <c r="A200">
        <v>5124</v>
      </c>
      <c r="B200">
        <v>5</v>
      </c>
      <c r="C200" s="2" t="s">
        <v>189</v>
      </c>
      <c r="D200" s="14">
        <v>6.1073736974013979</v>
      </c>
      <c r="E200" s="16">
        <v>0.42562929061784899</v>
      </c>
      <c r="F200" s="20">
        <v>0.7</v>
      </c>
      <c r="G200" s="33">
        <f t="shared" si="4"/>
        <v>0.30000000000000004</v>
      </c>
      <c r="H200" s="22">
        <v>437</v>
      </c>
      <c r="I200" s="28">
        <f t="shared" si="5"/>
        <v>30000</v>
      </c>
    </row>
    <row r="201" spans="1:9" x14ac:dyDescent="0.25">
      <c r="A201">
        <v>5130</v>
      </c>
      <c r="B201">
        <v>3</v>
      </c>
      <c r="C201" s="2" t="s">
        <v>190</v>
      </c>
      <c r="D201" s="14">
        <v>2.4198703314765773</v>
      </c>
      <c r="E201" s="16">
        <v>0.439453125</v>
      </c>
      <c r="F201" s="20">
        <v>0.7</v>
      </c>
      <c r="G201" s="33">
        <f t="shared" si="4"/>
        <v>0.30000000000000004</v>
      </c>
      <c r="H201" s="22">
        <v>512</v>
      </c>
      <c r="I201" s="28">
        <f t="shared" si="5"/>
        <v>30000</v>
      </c>
    </row>
    <row r="202" spans="1:9" x14ac:dyDescent="0.25">
      <c r="A202">
        <v>5306</v>
      </c>
      <c r="B202">
        <v>3</v>
      </c>
      <c r="C202" s="2" t="s">
        <v>206</v>
      </c>
      <c r="D202" s="14">
        <v>4.5568250963423704</v>
      </c>
      <c r="E202" s="16">
        <v>0.36</v>
      </c>
      <c r="F202" s="20">
        <v>0.7</v>
      </c>
      <c r="G202" s="33">
        <f t="shared" ref="G202:G265" si="6">1-F202</f>
        <v>0.30000000000000004</v>
      </c>
      <c r="H202" s="22">
        <v>1250</v>
      </c>
      <c r="I202" s="28">
        <f t="shared" ref="I202:I265" si="7">IF(H202&lt;750,30000,IF(H202&gt;1500,60000,H202*40))</f>
        <v>50000</v>
      </c>
    </row>
    <row r="203" spans="1:9" x14ac:dyDescent="0.25">
      <c r="A203">
        <v>5348</v>
      </c>
      <c r="B203">
        <v>3</v>
      </c>
      <c r="C203" s="2" t="s">
        <v>147</v>
      </c>
      <c r="D203" s="14">
        <v>3.659213647605108</v>
      </c>
      <c r="E203" s="16">
        <v>0.54344391785150081</v>
      </c>
      <c r="F203" s="20">
        <v>0.8</v>
      </c>
      <c r="G203" s="33">
        <f t="shared" si="6"/>
        <v>0.19999999999999996</v>
      </c>
      <c r="H203" s="22">
        <v>633</v>
      </c>
      <c r="I203" s="28">
        <f t="shared" si="7"/>
        <v>30000</v>
      </c>
    </row>
    <row r="204" spans="1:9" x14ac:dyDescent="0.25">
      <c r="A204">
        <v>5362</v>
      </c>
      <c r="B204">
        <v>6</v>
      </c>
      <c r="C204" s="2" t="s">
        <v>191</v>
      </c>
      <c r="D204" s="14">
        <v>7.7498621721666536</v>
      </c>
      <c r="E204" s="16">
        <v>0.19144981412639406</v>
      </c>
      <c r="F204" s="20">
        <v>0.5</v>
      </c>
      <c r="G204" s="33">
        <f t="shared" si="6"/>
        <v>0.5</v>
      </c>
      <c r="H204" s="22">
        <v>1076</v>
      </c>
      <c r="I204" s="28">
        <f t="shared" si="7"/>
        <v>43040</v>
      </c>
    </row>
    <row r="205" spans="1:9" x14ac:dyDescent="0.25">
      <c r="A205">
        <v>5376</v>
      </c>
      <c r="B205">
        <v>5</v>
      </c>
      <c r="C205" s="2" t="s">
        <v>192</v>
      </c>
      <c r="D205" s="14">
        <v>3.6442488186937663</v>
      </c>
      <c r="E205" s="16">
        <v>0.22522522522522523</v>
      </c>
      <c r="F205" s="20">
        <v>0.6</v>
      </c>
      <c r="G205" s="33">
        <f t="shared" si="6"/>
        <v>0.4</v>
      </c>
      <c r="H205" s="22">
        <v>555</v>
      </c>
      <c r="I205" s="28">
        <f t="shared" si="7"/>
        <v>30000</v>
      </c>
    </row>
    <row r="206" spans="1:9" x14ac:dyDescent="0.25">
      <c r="A206">
        <v>5397</v>
      </c>
      <c r="B206">
        <v>4</v>
      </c>
      <c r="C206" s="2" t="s">
        <v>78</v>
      </c>
      <c r="D206" s="14">
        <v>5.2707397678162868</v>
      </c>
      <c r="E206" s="16">
        <v>0.52094717668488155</v>
      </c>
      <c r="F206" s="20">
        <v>0.8</v>
      </c>
      <c r="G206" s="33">
        <f t="shared" si="6"/>
        <v>0.19999999999999996</v>
      </c>
      <c r="H206" s="22">
        <v>549</v>
      </c>
      <c r="I206" s="28">
        <f t="shared" si="7"/>
        <v>30000</v>
      </c>
    </row>
    <row r="207" spans="1:9" x14ac:dyDescent="0.25">
      <c r="A207">
        <v>5457</v>
      </c>
      <c r="B207">
        <v>6</v>
      </c>
      <c r="C207" s="2" t="s">
        <v>255</v>
      </c>
      <c r="D207" s="14">
        <v>6.705118961788032</v>
      </c>
      <c r="E207" s="16">
        <v>0.19444444444444445</v>
      </c>
      <c r="F207" s="20">
        <v>0.6</v>
      </c>
      <c r="G207" s="33">
        <f t="shared" si="6"/>
        <v>0.4</v>
      </c>
      <c r="H207" s="22">
        <v>72</v>
      </c>
      <c r="I207" s="28">
        <f t="shared" si="7"/>
        <v>30000</v>
      </c>
    </row>
    <row r="208" spans="1:9" x14ac:dyDescent="0.25">
      <c r="A208">
        <v>5460</v>
      </c>
      <c r="B208">
        <v>11</v>
      </c>
      <c r="C208" s="2" t="s">
        <v>193</v>
      </c>
      <c r="D208" s="14">
        <v>7.7232232567486108</v>
      </c>
      <c r="E208" s="16">
        <v>0.36712328767123287</v>
      </c>
      <c r="F208" s="20">
        <v>0.7</v>
      </c>
      <c r="G208" s="33">
        <f t="shared" si="6"/>
        <v>0.30000000000000004</v>
      </c>
      <c r="H208" s="22">
        <v>1095</v>
      </c>
      <c r="I208" s="28">
        <f t="shared" si="7"/>
        <v>43800</v>
      </c>
    </row>
    <row r="209" spans="1:9" x14ac:dyDescent="0.25">
      <c r="A209">
        <v>5467</v>
      </c>
      <c r="B209">
        <v>5</v>
      </c>
      <c r="C209" s="2" t="s">
        <v>194</v>
      </c>
      <c r="D209" s="14">
        <v>11.721265724958139</v>
      </c>
      <c r="E209" s="16">
        <v>0.27455919395465994</v>
      </c>
      <c r="F209" s="20">
        <v>0.6</v>
      </c>
      <c r="G209" s="33">
        <f t="shared" si="6"/>
        <v>0.4</v>
      </c>
      <c r="H209" s="22">
        <v>2779</v>
      </c>
      <c r="I209" s="28">
        <f t="shared" si="7"/>
        <v>60000</v>
      </c>
    </row>
    <row r="210" spans="1:9" x14ac:dyDescent="0.25">
      <c r="A210">
        <v>5474</v>
      </c>
      <c r="B210">
        <v>3</v>
      </c>
      <c r="C210" s="2" t="s">
        <v>195</v>
      </c>
      <c r="D210" s="14">
        <v>2.4441458088358812</v>
      </c>
      <c r="E210" s="16">
        <v>0.58053691275167785</v>
      </c>
      <c r="F210" s="20">
        <v>0.8</v>
      </c>
      <c r="G210" s="33">
        <f t="shared" si="6"/>
        <v>0.19999999999999996</v>
      </c>
      <c r="H210" s="22">
        <v>298</v>
      </c>
      <c r="I210" s="28">
        <f t="shared" si="7"/>
        <v>30000</v>
      </c>
    </row>
    <row r="211" spans="1:9" x14ac:dyDescent="0.25">
      <c r="A211">
        <v>5523</v>
      </c>
      <c r="B211">
        <v>7</v>
      </c>
      <c r="C211" s="2" t="s">
        <v>196</v>
      </c>
      <c r="D211" s="14">
        <v>4.8674452305856279</v>
      </c>
      <c r="E211" s="16">
        <v>0.40032679738562094</v>
      </c>
      <c r="F211" s="20">
        <v>0.7</v>
      </c>
      <c r="G211" s="33">
        <f t="shared" si="6"/>
        <v>0.30000000000000004</v>
      </c>
      <c r="H211" s="22">
        <v>612</v>
      </c>
      <c r="I211" s="28">
        <f t="shared" si="7"/>
        <v>30000</v>
      </c>
    </row>
    <row r="212" spans="1:9" x14ac:dyDescent="0.25">
      <c r="A212">
        <v>5586</v>
      </c>
      <c r="B212">
        <v>11</v>
      </c>
      <c r="C212" s="2" t="s">
        <v>197</v>
      </c>
      <c r="D212" s="14">
        <v>4.0204865556978238</v>
      </c>
      <c r="E212" s="16">
        <v>0.54703328509406657</v>
      </c>
      <c r="F212" s="20">
        <v>0.8</v>
      </c>
      <c r="G212" s="33">
        <f t="shared" si="6"/>
        <v>0.19999999999999996</v>
      </c>
      <c r="H212" s="22">
        <v>691</v>
      </c>
      <c r="I212" s="28">
        <f t="shared" si="7"/>
        <v>30000</v>
      </c>
    </row>
    <row r="213" spans="1:9" x14ac:dyDescent="0.25">
      <c r="A213">
        <v>5593</v>
      </c>
      <c r="B213">
        <v>6</v>
      </c>
      <c r="C213" s="2" t="s">
        <v>198</v>
      </c>
      <c r="D213" s="14">
        <v>6.9409693262904275</v>
      </c>
      <c r="E213" s="16">
        <v>0.33518005540166207</v>
      </c>
      <c r="F213" s="20">
        <v>0.7</v>
      </c>
      <c r="G213" s="33">
        <f t="shared" si="6"/>
        <v>0.30000000000000004</v>
      </c>
      <c r="H213" s="22">
        <v>722</v>
      </c>
      <c r="I213" s="28">
        <f t="shared" si="7"/>
        <v>30000</v>
      </c>
    </row>
    <row r="214" spans="1:9" x14ac:dyDescent="0.25">
      <c r="A214">
        <v>5614</v>
      </c>
      <c r="B214">
        <v>3</v>
      </c>
      <c r="C214" s="2" t="s">
        <v>199</v>
      </c>
      <c r="D214" s="14">
        <v>4.0659682605538849</v>
      </c>
      <c r="E214" s="16">
        <v>0.4652956298200514</v>
      </c>
      <c r="F214" s="20">
        <v>0.7</v>
      </c>
      <c r="G214" s="33">
        <f t="shared" si="6"/>
        <v>0.30000000000000004</v>
      </c>
      <c r="H214" s="22">
        <v>389</v>
      </c>
      <c r="I214" s="28">
        <f t="shared" si="7"/>
        <v>30000</v>
      </c>
    </row>
    <row r="215" spans="1:9" x14ac:dyDescent="0.25">
      <c r="A215">
        <v>5628</v>
      </c>
      <c r="B215">
        <v>11</v>
      </c>
      <c r="C215" s="2" t="s">
        <v>200</v>
      </c>
      <c r="D215" s="14">
        <v>4.3004899292324446</v>
      </c>
      <c r="E215" s="16">
        <v>0.6566523605150214</v>
      </c>
      <c r="F215" s="20">
        <v>0.8</v>
      </c>
      <c r="G215" s="33">
        <f t="shared" si="6"/>
        <v>0.19999999999999996</v>
      </c>
      <c r="H215" s="22">
        <v>466</v>
      </c>
      <c r="I215" s="28">
        <f t="shared" si="7"/>
        <v>30000</v>
      </c>
    </row>
    <row r="216" spans="1:9" x14ac:dyDescent="0.25">
      <c r="A216">
        <v>5663</v>
      </c>
      <c r="B216">
        <v>12</v>
      </c>
      <c r="C216" s="2" t="s">
        <v>201</v>
      </c>
      <c r="D216" s="14">
        <v>1.8658598083711551</v>
      </c>
      <c r="E216" s="16">
        <v>0.43461538461538463</v>
      </c>
      <c r="F216" s="20">
        <v>0.7</v>
      </c>
      <c r="G216" s="33">
        <f t="shared" si="6"/>
        <v>0.30000000000000004</v>
      </c>
      <c r="H216" s="22">
        <v>260</v>
      </c>
      <c r="I216" s="28">
        <f t="shared" si="7"/>
        <v>30000</v>
      </c>
    </row>
    <row r="217" spans="1:9" x14ac:dyDescent="0.25">
      <c r="A217">
        <v>5670</v>
      </c>
      <c r="B217">
        <v>12</v>
      </c>
      <c r="C217" s="2" t="s">
        <v>173</v>
      </c>
      <c r="D217" s="14">
        <v>0.68700192360538603</v>
      </c>
      <c r="E217" s="16">
        <v>0.41666666666666669</v>
      </c>
      <c r="F217" s="20">
        <v>0.7</v>
      </c>
      <c r="G217" s="33">
        <f t="shared" si="6"/>
        <v>0.30000000000000004</v>
      </c>
      <c r="H217" s="22">
        <v>156</v>
      </c>
      <c r="I217" s="28">
        <f t="shared" si="7"/>
        <v>30000</v>
      </c>
    </row>
    <row r="218" spans="1:9" x14ac:dyDescent="0.25">
      <c r="A218">
        <v>5726</v>
      </c>
      <c r="B218">
        <v>7</v>
      </c>
      <c r="C218" s="2" t="s">
        <v>202</v>
      </c>
      <c r="D218" s="14">
        <v>5.8061566595550129</v>
      </c>
      <c r="E218" s="16">
        <v>0.34301270417422869</v>
      </c>
      <c r="F218" s="20">
        <v>0.6</v>
      </c>
      <c r="G218" s="33">
        <f t="shared" si="6"/>
        <v>0.4</v>
      </c>
      <c r="H218" s="22">
        <v>1102</v>
      </c>
      <c r="I218" s="28">
        <f t="shared" si="7"/>
        <v>44080</v>
      </c>
    </row>
    <row r="219" spans="1:9" x14ac:dyDescent="0.25">
      <c r="A219">
        <v>5733</v>
      </c>
      <c r="B219">
        <v>3</v>
      </c>
      <c r="C219" s="2" t="s">
        <v>101</v>
      </c>
      <c r="D219" s="14">
        <v>9.5190547512065233</v>
      </c>
      <c r="E219" s="16">
        <v>0.35754189944134079</v>
      </c>
      <c r="F219" s="20">
        <v>0.7</v>
      </c>
      <c r="G219" s="33">
        <f t="shared" si="6"/>
        <v>0.30000000000000004</v>
      </c>
      <c r="H219" s="22">
        <v>537</v>
      </c>
      <c r="I219" s="28">
        <f t="shared" si="7"/>
        <v>30000</v>
      </c>
    </row>
    <row r="220" spans="1:9" x14ac:dyDescent="0.25">
      <c r="A220">
        <v>5740</v>
      </c>
      <c r="B220">
        <v>4</v>
      </c>
      <c r="C220" s="2" t="s">
        <v>203</v>
      </c>
      <c r="D220" s="14">
        <v>10.06282648595228</v>
      </c>
      <c r="E220" s="16">
        <v>0.51178101178101176</v>
      </c>
      <c r="F220" s="20">
        <v>0.8</v>
      </c>
      <c r="G220" s="33">
        <f t="shared" si="6"/>
        <v>0.19999999999999996</v>
      </c>
      <c r="H220" s="22">
        <v>2886</v>
      </c>
      <c r="I220" s="28">
        <f t="shared" si="7"/>
        <v>60000</v>
      </c>
    </row>
    <row r="221" spans="1:9" x14ac:dyDescent="0.25">
      <c r="A221">
        <v>5747</v>
      </c>
      <c r="B221">
        <v>10</v>
      </c>
      <c r="C221" s="2" t="s">
        <v>204</v>
      </c>
      <c r="D221" s="14">
        <v>10.240814299900695</v>
      </c>
      <c r="E221" s="16">
        <v>0.42609853528628494</v>
      </c>
      <c r="F221" s="20">
        <v>0.7</v>
      </c>
      <c r="G221" s="33">
        <f t="shared" si="6"/>
        <v>0.30000000000000004</v>
      </c>
      <c r="H221" s="22">
        <v>751</v>
      </c>
      <c r="I221" s="28">
        <f t="shared" si="7"/>
        <v>30040</v>
      </c>
    </row>
    <row r="222" spans="1:9" x14ac:dyDescent="0.25">
      <c r="A222">
        <v>5754</v>
      </c>
      <c r="B222">
        <v>11</v>
      </c>
      <c r="C222" s="2" t="s">
        <v>205</v>
      </c>
      <c r="D222" s="14">
        <v>2.6186736140377764</v>
      </c>
      <c r="E222" s="16">
        <v>0.53456998313659354</v>
      </c>
      <c r="F222" s="20">
        <v>0.8</v>
      </c>
      <c r="G222" s="33">
        <f t="shared" si="6"/>
        <v>0.19999999999999996</v>
      </c>
      <c r="H222" s="22">
        <v>1186</v>
      </c>
      <c r="I222" s="28">
        <f t="shared" si="7"/>
        <v>47440</v>
      </c>
    </row>
    <row r="223" spans="1:9" x14ac:dyDescent="0.25">
      <c r="A223">
        <v>5757</v>
      </c>
      <c r="B223">
        <v>11</v>
      </c>
      <c r="C223" s="2" t="s">
        <v>207</v>
      </c>
      <c r="D223" s="14">
        <v>6.5865598575878952</v>
      </c>
      <c r="E223" s="16">
        <v>0.33117723156532991</v>
      </c>
      <c r="F223" s="20">
        <v>0.6</v>
      </c>
      <c r="G223" s="33">
        <f t="shared" si="6"/>
        <v>0.4</v>
      </c>
      <c r="H223" s="22">
        <v>773</v>
      </c>
      <c r="I223" s="28">
        <f t="shared" si="7"/>
        <v>30920</v>
      </c>
    </row>
    <row r="224" spans="1:9" x14ac:dyDescent="0.25">
      <c r="A224">
        <v>5810</v>
      </c>
      <c r="B224">
        <v>10</v>
      </c>
      <c r="C224" s="2" t="s">
        <v>208</v>
      </c>
      <c r="D224" s="14">
        <v>5.8064161722698309</v>
      </c>
      <c r="E224" s="16">
        <v>0.52314814814814814</v>
      </c>
      <c r="F224" s="20">
        <v>0.8</v>
      </c>
      <c r="G224" s="33">
        <f t="shared" si="6"/>
        <v>0.19999999999999996</v>
      </c>
      <c r="H224" s="22">
        <v>1080</v>
      </c>
      <c r="I224" s="28">
        <f t="shared" si="7"/>
        <v>43200</v>
      </c>
    </row>
    <row r="225" spans="1:9" x14ac:dyDescent="0.25">
      <c r="A225">
        <v>5866</v>
      </c>
      <c r="B225">
        <v>7</v>
      </c>
      <c r="C225" s="2" t="s">
        <v>209</v>
      </c>
      <c r="D225" s="14">
        <v>3.9759818240830902</v>
      </c>
      <c r="E225" s="16">
        <v>0.28846153846153844</v>
      </c>
      <c r="F225" s="20">
        <v>0.6</v>
      </c>
      <c r="G225" s="33">
        <f t="shared" si="6"/>
        <v>0.4</v>
      </c>
      <c r="H225" s="22">
        <v>208</v>
      </c>
      <c r="I225" s="28">
        <f t="shared" si="7"/>
        <v>30000</v>
      </c>
    </row>
    <row r="226" spans="1:9" x14ac:dyDescent="0.25">
      <c r="A226">
        <v>5960</v>
      </c>
      <c r="B226">
        <v>9</v>
      </c>
      <c r="C226" s="2" t="s">
        <v>210</v>
      </c>
      <c r="D226" s="14">
        <v>8.0289455547898001</v>
      </c>
      <c r="E226" s="16">
        <v>0.21793534932221065</v>
      </c>
      <c r="F226" s="20">
        <v>0.6</v>
      </c>
      <c r="G226" s="33">
        <f t="shared" si="6"/>
        <v>0.4</v>
      </c>
      <c r="H226" s="22">
        <v>959</v>
      </c>
      <c r="I226" s="28">
        <f t="shared" si="7"/>
        <v>38360</v>
      </c>
    </row>
    <row r="227" spans="1:9" x14ac:dyDescent="0.25">
      <c r="A227">
        <v>5985</v>
      </c>
      <c r="B227">
        <v>12</v>
      </c>
      <c r="C227" s="2" t="s">
        <v>211</v>
      </c>
      <c r="D227" s="14">
        <v>11.764265575488411</v>
      </c>
      <c r="E227" s="16">
        <v>0.47032546266751757</v>
      </c>
      <c r="F227" s="20">
        <v>0.6</v>
      </c>
      <c r="G227" s="33">
        <f t="shared" si="6"/>
        <v>0.4</v>
      </c>
      <c r="H227" s="22">
        <v>4701</v>
      </c>
      <c r="I227" s="28">
        <f t="shared" si="7"/>
        <v>60000</v>
      </c>
    </row>
    <row r="228" spans="1:9" x14ac:dyDescent="0.25">
      <c r="A228">
        <v>5992</v>
      </c>
      <c r="B228">
        <v>8</v>
      </c>
      <c r="C228" s="2" t="s">
        <v>212</v>
      </c>
      <c r="D228" s="14">
        <v>1.3235762010817689</v>
      </c>
      <c r="E228" s="16">
        <v>0.51385390428211586</v>
      </c>
      <c r="F228" s="20">
        <v>0.8</v>
      </c>
      <c r="G228" s="33">
        <f t="shared" si="6"/>
        <v>0.19999999999999996</v>
      </c>
      <c r="H228" s="22">
        <v>397</v>
      </c>
      <c r="I228" s="28">
        <f t="shared" si="7"/>
        <v>30000</v>
      </c>
    </row>
    <row r="229" spans="1:9" x14ac:dyDescent="0.25">
      <c r="A229">
        <v>6013</v>
      </c>
      <c r="B229">
        <v>10</v>
      </c>
      <c r="C229" s="2" t="s">
        <v>213</v>
      </c>
      <c r="D229" s="14">
        <v>3.617489776659327</v>
      </c>
      <c r="E229" s="16">
        <v>0.45681063122923588</v>
      </c>
      <c r="F229" s="20">
        <v>0.7</v>
      </c>
      <c r="G229" s="33">
        <f t="shared" si="6"/>
        <v>0.30000000000000004</v>
      </c>
      <c r="H229" s="22">
        <v>602</v>
      </c>
      <c r="I229" s="28">
        <f t="shared" si="7"/>
        <v>30000</v>
      </c>
    </row>
    <row r="230" spans="1:9" x14ac:dyDescent="0.25">
      <c r="A230">
        <v>6027</v>
      </c>
      <c r="B230">
        <v>9</v>
      </c>
      <c r="C230" s="2" t="s">
        <v>214</v>
      </c>
      <c r="D230" s="14">
        <v>1.6429606216251809</v>
      </c>
      <c r="E230" s="16">
        <v>0.47967479674796748</v>
      </c>
      <c r="F230" s="20">
        <v>0.7</v>
      </c>
      <c r="G230" s="33">
        <f t="shared" si="6"/>
        <v>0.30000000000000004</v>
      </c>
      <c r="H230" s="22">
        <v>492</v>
      </c>
      <c r="I230" s="28">
        <f t="shared" si="7"/>
        <v>30000</v>
      </c>
    </row>
    <row r="231" spans="1:9" x14ac:dyDescent="0.25">
      <c r="A231">
        <v>6069</v>
      </c>
      <c r="B231">
        <v>8</v>
      </c>
      <c r="C231" s="2" t="s">
        <v>215</v>
      </c>
      <c r="D231" s="14">
        <v>2.7542809985558079</v>
      </c>
      <c r="E231" s="16">
        <v>0.67226890756302526</v>
      </c>
      <c r="F231" s="20">
        <v>0.8</v>
      </c>
      <c r="G231" s="33">
        <f t="shared" si="6"/>
        <v>0.19999999999999996</v>
      </c>
      <c r="H231" s="22">
        <v>238</v>
      </c>
      <c r="I231" s="28">
        <f t="shared" si="7"/>
        <v>30000</v>
      </c>
    </row>
    <row r="232" spans="1:9" x14ac:dyDescent="0.25">
      <c r="A232">
        <v>6083</v>
      </c>
      <c r="B232">
        <v>4</v>
      </c>
      <c r="C232" s="2" t="s">
        <v>216</v>
      </c>
      <c r="D232" s="14">
        <v>6.6140051238257902</v>
      </c>
      <c r="E232" s="16">
        <v>0.44812436633997971</v>
      </c>
      <c r="F232" s="20">
        <v>0.7</v>
      </c>
      <c r="G232" s="33">
        <f t="shared" si="6"/>
        <v>0.30000000000000004</v>
      </c>
      <c r="H232" s="22">
        <v>2959</v>
      </c>
      <c r="I232" s="28">
        <f t="shared" si="7"/>
        <v>60000</v>
      </c>
    </row>
    <row r="233" spans="1:9" x14ac:dyDescent="0.25">
      <c r="A233">
        <v>6118</v>
      </c>
      <c r="B233">
        <v>9</v>
      </c>
      <c r="C233" s="2" t="s">
        <v>217</v>
      </c>
      <c r="D233" s="14">
        <v>2.9807556580247496</v>
      </c>
      <c r="E233" s="16">
        <v>0.36487509462528389</v>
      </c>
      <c r="F233" s="20">
        <v>0.7</v>
      </c>
      <c r="G233" s="33">
        <f t="shared" si="6"/>
        <v>0.30000000000000004</v>
      </c>
      <c r="H233" s="22">
        <v>1321</v>
      </c>
      <c r="I233" s="28">
        <f t="shared" si="7"/>
        <v>52840</v>
      </c>
    </row>
    <row r="234" spans="1:9" x14ac:dyDescent="0.25">
      <c r="A234">
        <v>6216</v>
      </c>
      <c r="B234">
        <v>5</v>
      </c>
      <c r="C234" s="2" t="s">
        <v>11</v>
      </c>
      <c r="D234" s="14">
        <v>9.7609760976097615</v>
      </c>
      <c r="E234" s="16">
        <v>0.22549869904596703</v>
      </c>
      <c r="F234" s="20">
        <v>0.6</v>
      </c>
      <c r="G234" s="33">
        <f t="shared" si="6"/>
        <v>0.4</v>
      </c>
      <c r="H234" s="22">
        <v>1153</v>
      </c>
      <c r="I234" s="28">
        <f t="shared" si="7"/>
        <v>46120</v>
      </c>
    </row>
    <row r="235" spans="1:9" x14ac:dyDescent="0.25">
      <c r="A235">
        <v>6230</v>
      </c>
      <c r="B235">
        <v>5</v>
      </c>
      <c r="C235" s="2" t="s">
        <v>168</v>
      </c>
      <c r="D235" s="14">
        <v>2.9353939005989664</v>
      </c>
      <c r="E235" s="16">
        <v>0.61466458658346335</v>
      </c>
      <c r="F235" s="20">
        <v>0.8</v>
      </c>
      <c r="G235" s="33">
        <f t="shared" si="6"/>
        <v>0.19999999999999996</v>
      </c>
      <c r="H235" s="22">
        <v>641</v>
      </c>
      <c r="I235" s="28">
        <f t="shared" si="7"/>
        <v>30000</v>
      </c>
    </row>
    <row r="236" spans="1:9" x14ac:dyDescent="0.25">
      <c r="A236">
        <v>6237</v>
      </c>
      <c r="B236">
        <v>11</v>
      </c>
      <c r="C236" s="2" t="s">
        <v>219</v>
      </c>
      <c r="D236" s="14">
        <v>4.2927951849884938</v>
      </c>
      <c r="E236" s="16">
        <v>0.47331786542923432</v>
      </c>
      <c r="F236" s="20">
        <v>0.7</v>
      </c>
      <c r="G236" s="33">
        <f t="shared" si="6"/>
        <v>0.30000000000000004</v>
      </c>
      <c r="H236" s="22">
        <v>431</v>
      </c>
      <c r="I236" s="28">
        <f t="shared" si="7"/>
        <v>30000</v>
      </c>
    </row>
    <row r="237" spans="1:9" x14ac:dyDescent="0.25">
      <c r="A237">
        <v>6251</v>
      </c>
      <c r="B237">
        <v>2</v>
      </c>
      <c r="C237" s="2" t="s">
        <v>256</v>
      </c>
      <c r="D237" s="14">
        <v>8.7358203718863283</v>
      </c>
      <c r="E237" s="16">
        <v>6.4327485380116955E-2</v>
      </c>
      <c r="F237" s="20">
        <v>0.8</v>
      </c>
      <c r="G237" s="33">
        <f t="shared" si="6"/>
        <v>0.19999999999999996</v>
      </c>
      <c r="H237" s="22">
        <v>1026</v>
      </c>
      <c r="I237" s="28">
        <f t="shared" si="7"/>
        <v>41040</v>
      </c>
    </row>
    <row r="238" spans="1:9" x14ac:dyDescent="0.25">
      <c r="A238">
        <v>6293</v>
      </c>
      <c r="B238">
        <v>11</v>
      </c>
      <c r="C238" s="2" t="s">
        <v>19</v>
      </c>
      <c r="D238" s="14">
        <v>7.4949083503054981</v>
      </c>
      <c r="E238" s="16">
        <v>0.56109979633401219</v>
      </c>
      <c r="F238" s="20">
        <v>0.8</v>
      </c>
      <c r="G238" s="33">
        <f t="shared" si="6"/>
        <v>0.19999999999999996</v>
      </c>
      <c r="H238" s="22">
        <v>982</v>
      </c>
      <c r="I238" s="28">
        <f t="shared" si="7"/>
        <v>39280</v>
      </c>
    </row>
    <row r="239" spans="1:9" x14ac:dyDescent="0.25">
      <c r="A239">
        <v>6321</v>
      </c>
      <c r="B239">
        <v>7</v>
      </c>
      <c r="C239" s="2" t="s">
        <v>220</v>
      </c>
      <c r="D239" s="14">
        <v>8.3777281319814403</v>
      </c>
      <c r="E239" s="16">
        <v>0.19591836734693877</v>
      </c>
      <c r="F239" s="20">
        <v>0.6</v>
      </c>
      <c r="G239" s="33">
        <f t="shared" si="6"/>
        <v>0.4</v>
      </c>
      <c r="H239" s="22">
        <v>980</v>
      </c>
      <c r="I239" s="28">
        <f t="shared" si="7"/>
        <v>39200</v>
      </c>
    </row>
    <row r="240" spans="1:9" x14ac:dyDescent="0.25">
      <c r="A240">
        <v>6335</v>
      </c>
      <c r="B240">
        <v>4</v>
      </c>
      <c r="C240" s="2" t="s">
        <v>222</v>
      </c>
      <c r="D240" s="14">
        <v>5.9946783534199408</v>
      </c>
      <c r="E240" s="16">
        <v>0.43695271453590195</v>
      </c>
      <c r="F240" s="20">
        <v>0.7</v>
      </c>
      <c r="G240" s="33">
        <f t="shared" si="6"/>
        <v>0.30000000000000004</v>
      </c>
      <c r="H240" s="22">
        <v>1142</v>
      </c>
      <c r="I240" s="28">
        <f t="shared" si="7"/>
        <v>45680</v>
      </c>
    </row>
    <row r="241" spans="1:9" x14ac:dyDescent="0.25">
      <c r="A241">
        <v>6354</v>
      </c>
      <c r="B241">
        <v>8</v>
      </c>
      <c r="C241" s="2" t="s">
        <v>223</v>
      </c>
      <c r="D241" s="14">
        <v>1.252099557184303</v>
      </c>
      <c r="E241" s="16">
        <v>0.50572082379862704</v>
      </c>
      <c r="F241" s="20">
        <v>0.8</v>
      </c>
      <c r="G241" s="33">
        <f t="shared" si="6"/>
        <v>0.19999999999999996</v>
      </c>
      <c r="H241" s="22">
        <v>437</v>
      </c>
      <c r="I241" s="28">
        <f t="shared" si="7"/>
        <v>30000</v>
      </c>
    </row>
    <row r="242" spans="1:9" x14ac:dyDescent="0.25">
      <c r="A242">
        <v>6384</v>
      </c>
      <c r="B242">
        <v>12</v>
      </c>
      <c r="C242" s="2" t="s">
        <v>225</v>
      </c>
      <c r="D242" s="14">
        <v>2.8037383177570092</v>
      </c>
      <c r="E242" s="16">
        <v>0.4273356401384083</v>
      </c>
      <c r="F242" s="20">
        <v>0.7</v>
      </c>
      <c r="G242" s="33">
        <f t="shared" si="6"/>
        <v>0.30000000000000004</v>
      </c>
      <c r="H242" s="22">
        <v>578</v>
      </c>
      <c r="I242" s="28">
        <f t="shared" si="7"/>
        <v>30000</v>
      </c>
    </row>
    <row r="243" spans="1:9" x14ac:dyDescent="0.25">
      <c r="A243">
        <v>6426</v>
      </c>
      <c r="B243">
        <v>7</v>
      </c>
      <c r="C243" s="2" t="s">
        <v>226</v>
      </c>
      <c r="D243" s="14">
        <v>2.4237685691946833</v>
      </c>
      <c r="E243" s="16">
        <v>0</v>
      </c>
      <c r="F243" s="20">
        <v>0.8</v>
      </c>
      <c r="G243" s="33">
        <f t="shared" si="6"/>
        <v>0.19999999999999996</v>
      </c>
      <c r="H243" s="22">
        <v>76</v>
      </c>
      <c r="I243" s="28">
        <f t="shared" si="7"/>
        <v>30000</v>
      </c>
    </row>
    <row r="244" spans="1:9" x14ac:dyDescent="0.25">
      <c r="A244">
        <v>6440</v>
      </c>
      <c r="B244">
        <v>2</v>
      </c>
      <c r="C244" s="2" t="s">
        <v>227</v>
      </c>
      <c r="D244" s="14">
        <v>12.807825086306098</v>
      </c>
      <c r="E244" s="16">
        <v>0.11775362318840579</v>
      </c>
      <c r="F244" s="20">
        <v>0.5</v>
      </c>
      <c r="G244" s="33">
        <f t="shared" si="6"/>
        <v>0.5</v>
      </c>
      <c r="H244" s="22">
        <v>1104</v>
      </c>
      <c r="I244" s="28">
        <f t="shared" si="7"/>
        <v>44160</v>
      </c>
    </row>
    <row r="245" spans="1:9" x14ac:dyDescent="0.25">
      <c r="A245">
        <v>6475</v>
      </c>
      <c r="B245">
        <v>2</v>
      </c>
      <c r="C245" s="2" t="s">
        <v>228</v>
      </c>
      <c r="D245" s="14">
        <v>10.116144018583043</v>
      </c>
      <c r="E245" s="16">
        <v>0.30856423173803527</v>
      </c>
      <c r="F245" s="20">
        <v>0.6</v>
      </c>
      <c r="G245" s="33">
        <f t="shared" si="6"/>
        <v>0.4</v>
      </c>
      <c r="H245" s="22">
        <v>794</v>
      </c>
      <c r="I245" s="28">
        <f t="shared" si="7"/>
        <v>31760</v>
      </c>
    </row>
    <row r="246" spans="1:9" x14ac:dyDescent="0.25">
      <c r="A246">
        <v>6608</v>
      </c>
      <c r="B246">
        <v>6</v>
      </c>
      <c r="C246" s="2" t="s">
        <v>229</v>
      </c>
      <c r="D246" s="14">
        <v>11.425809020076208</v>
      </c>
      <c r="E246" s="16">
        <v>0.4227129337539432</v>
      </c>
      <c r="F246" s="20">
        <v>0.7</v>
      </c>
      <c r="G246" s="33">
        <f t="shared" si="6"/>
        <v>0.30000000000000004</v>
      </c>
      <c r="H246" s="22">
        <v>1902</v>
      </c>
      <c r="I246" s="28">
        <f t="shared" si="7"/>
        <v>60000</v>
      </c>
    </row>
    <row r="247" spans="1:9" x14ac:dyDescent="0.25">
      <c r="A247">
        <v>6615</v>
      </c>
      <c r="B247">
        <v>8</v>
      </c>
      <c r="C247" s="2" t="s">
        <v>230</v>
      </c>
      <c r="D247" s="14">
        <v>1.2076261113488327</v>
      </c>
      <c r="E247" s="16">
        <v>0.55268817204301079</v>
      </c>
      <c r="F247" s="20">
        <v>0.8</v>
      </c>
      <c r="G247" s="33">
        <f t="shared" si="6"/>
        <v>0.19999999999999996</v>
      </c>
      <c r="H247" s="22">
        <v>465</v>
      </c>
      <c r="I247" s="28">
        <f t="shared" si="7"/>
        <v>30000</v>
      </c>
    </row>
    <row r="248" spans="1:9" x14ac:dyDescent="0.25">
      <c r="A248">
        <v>6678</v>
      </c>
      <c r="B248">
        <v>5</v>
      </c>
      <c r="C248" s="2" t="s">
        <v>231</v>
      </c>
      <c r="D248" s="14">
        <v>8.0361684091551293</v>
      </c>
      <c r="E248" s="16">
        <v>0.37246376811594201</v>
      </c>
      <c r="F248" s="20">
        <v>0.8</v>
      </c>
      <c r="G248" s="33">
        <f t="shared" si="6"/>
        <v>0.19999999999999996</v>
      </c>
      <c r="H248" s="22">
        <v>1380</v>
      </c>
      <c r="I248" s="28">
        <f t="shared" si="7"/>
        <v>55200</v>
      </c>
    </row>
    <row r="249" spans="1:9" x14ac:dyDescent="0.25">
      <c r="A249">
        <v>6692</v>
      </c>
      <c r="B249">
        <v>3</v>
      </c>
      <c r="C249" s="2" t="s">
        <v>232</v>
      </c>
      <c r="D249" s="14">
        <v>3.2207301720520354</v>
      </c>
      <c r="E249" s="16">
        <v>0.52547770700636942</v>
      </c>
      <c r="F249" s="20">
        <v>0.8</v>
      </c>
      <c r="G249" s="33">
        <f t="shared" si="6"/>
        <v>0.19999999999999996</v>
      </c>
      <c r="H249" s="22">
        <v>314</v>
      </c>
      <c r="I249" s="28">
        <f t="shared" si="7"/>
        <v>30000</v>
      </c>
    </row>
    <row r="250" spans="1:9" x14ac:dyDescent="0.25">
      <c r="A250">
        <v>6713</v>
      </c>
      <c r="B250">
        <v>11</v>
      </c>
      <c r="C250" s="2" t="s">
        <v>233</v>
      </c>
      <c r="D250" s="14">
        <v>1.3797191505018089</v>
      </c>
      <c r="E250" s="16">
        <v>0.66114457831325302</v>
      </c>
      <c r="F250" s="20">
        <v>0.8</v>
      </c>
      <c r="G250" s="33">
        <f t="shared" si="6"/>
        <v>0.19999999999999996</v>
      </c>
      <c r="H250" s="22">
        <v>664</v>
      </c>
      <c r="I250" s="28">
        <f t="shared" si="7"/>
        <v>30000</v>
      </c>
    </row>
    <row r="251" spans="1:9" x14ac:dyDescent="0.25">
      <c r="A251">
        <v>6720</v>
      </c>
      <c r="B251">
        <v>4</v>
      </c>
      <c r="C251" s="2" t="s">
        <v>234</v>
      </c>
      <c r="D251" s="14">
        <v>7.1157495256166987</v>
      </c>
      <c r="E251" s="16">
        <v>0.3567099567099567</v>
      </c>
      <c r="F251" s="20">
        <v>0.7</v>
      </c>
      <c r="G251" s="33">
        <f t="shared" si="6"/>
        <v>0.30000000000000004</v>
      </c>
      <c r="H251" s="22">
        <v>1155</v>
      </c>
      <c r="I251" s="28">
        <f t="shared" si="7"/>
        <v>46200</v>
      </c>
    </row>
    <row r="252" spans="1:9" x14ac:dyDescent="0.25">
      <c r="A252">
        <v>14</v>
      </c>
      <c r="B252">
        <v>5</v>
      </c>
      <c r="C252" s="2" t="s">
        <v>235</v>
      </c>
      <c r="D252" s="14">
        <v>4.0346620450606583</v>
      </c>
      <c r="E252" s="16">
        <v>0.53923357664233573</v>
      </c>
      <c r="F252" s="20">
        <v>0.8</v>
      </c>
      <c r="G252" s="33">
        <f t="shared" si="6"/>
        <v>0.19999999999999996</v>
      </c>
      <c r="H252" s="22">
        <v>1096</v>
      </c>
      <c r="I252" s="28">
        <f t="shared" si="7"/>
        <v>43840</v>
      </c>
    </row>
    <row r="253" spans="1:9" x14ac:dyDescent="0.25">
      <c r="A253">
        <v>1848</v>
      </c>
      <c r="B253">
        <v>3</v>
      </c>
      <c r="C253" s="2" t="s">
        <v>236</v>
      </c>
      <c r="D253" s="14">
        <v>3.1309583542398394</v>
      </c>
      <c r="E253" s="16">
        <v>0.50814332247557004</v>
      </c>
      <c r="F253" s="20">
        <v>0.8</v>
      </c>
      <c r="G253" s="33">
        <f t="shared" si="6"/>
        <v>0.19999999999999996</v>
      </c>
      <c r="H253" s="22">
        <v>307</v>
      </c>
      <c r="I253" s="28">
        <f t="shared" si="7"/>
        <v>30000</v>
      </c>
    </row>
    <row r="254" spans="1:9" x14ac:dyDescent="0.25">
      <c r="A254">
        <v>2523</v>
      </c>
      <c r="B254">
        <v>6</v>
      </c>
      <c r="C254" s="2" t="s">
        <v>237</v>
      </c>
      <c r="D254" s="14">
        <v>5.5509101434360328</v>
      </c>
      <c r="E254" s="16">
        <v>0.36662749706227965</v>
      </c>
      <c r="F254" s="20">
        <v>0.7</v>
      </c>
      <c r="G254" s="33">
        <f t="shared" si="6"/>
        <v>0.30000000000000004</v>
      </c>
      <c r="H254" s="22">
        <v>851</v>
      </c>
      <c r="I254" s="28">
        <f t="shared" si="7"/>
        <v>34040</v>
      </c>
    </row>
    <row r="255" spans="1:9" x14ac:dyDescent="0.25">
      <c r="A255">
        <v>2891</v>
      </c>
      <c r="B255">
        <v>8</v>
      </c>
      <c r="C255" s="2" t="s">
        <v>239</v>
      </c>
      <c r="D255" s="14">
        <v>0.86560815155562154</v>
      </c>
      <c r="E255" s="16">
        <v>0.68235294117647061</v>
      </c>
      <c r="F255" s="20">
        <v>0.85</v>
      </c>
      <c r="G255" s="33">
        <f t="shared" si="6"/>
        <v>0.15000000000000002</v>
      </c>
      <c r="H255" s="22">
        <v>170</v>
      </c>
      <c r="I255" s="28">
        <f t="shared" si="7"/>
        <v>30000</v>
      </c>
    </row>
    <row r="256" spans="1:9" x14ac:dyDescent="0.25">
      <c r="A256">
        <v>3913</v>
      </c>
      <c r="B256">
        <v>4</v>
      </c>
      <c r="C256" s="2" t="s">
        <v>238</v>
      </c>
      <c r="D256" s="14">
        <v>5.5474770975716154</v>
      </c>
      <c r="E256" s="16">
        <v>0.45098039215686275</v>
      </c>
      <c r="F256" s="20">
        <v>0.7</v>
      </c>
      <c r="G256" s="33">
        <f t="shared" si="6"/>
        <v>0.30000000000000004</v>
      </c>
      <c r="H256" s="22">
        <v>765</v>
      </c>
      <c r="I256" s="28">
        <f t="shared" si="7"/>
        <v>30600</v>
      </c>
    </row>
    <row r="257" spans="1:9" x14ac:dyDescent="0.25">
      <c r="A257">
        <v>3941</v>
      </c>
      <c r="B257">
        <v>5</v>
      </c>
      <c r="C257" s="2" t="s">
        <v>240</v>
      </c>
      <c r="D257" s="14">
        <v>3.7538886968544762</v>
      </c>
      <c r="E257" s="16">
        <v>0.43409490333919154</v>
      </c>
      <c r="F257" s="20">
        <v>0.8</v>
      </c>
      <c r="G257" s="33">
        <f t="shared" si="6"/>
        <v>0.19999999999999996</v>
      </c>
      <c r="H257" s="22">
        <v>569</v>
      </c>
      <c r="I257" s="28">
        <f t="shared" si="7"/>
        <v>30000</v>
      </c>
    </row>
    <row r="258" spans="1:9" x14ac:dyDescent="0.25">
      <c r="A258">
        <v>4235</v>
      </c>
      <c r="B258">
        <v>6</v>
      </c>
      <c r="C258" s="2" t="s">
        <v>241</v>
      </c>
      <c r="D258" s="14">
        <v>11.718377088305489</v>
      </c>
      <c r="E258" s="16">
        <v>0.17609663064208519</v>
      </c>
      <c r="F258" s="20">
        <v>0.5</v>
      </c>
      <c r="G258" s="33">
        <f t="shared" si="6"/>
        <v>0.5</v>
      </c>
      <c r="H258" s="22">
        <v>1573</v>
      </c>
      <c r="I258" s="28">
        <f t="shared" si="7"/>
        <v>60000</v>
      </c>
    </row>
    <row r="259" spans="1:9" x14ac:dyDescent="0.25">
      <c r="A259">
        <v>4606</v>
      </c>
      <c r="B259">
        <v>12</v>
      </c>
      <c r="C259" s="2" t="s">
        <v>242</v>
      </c>
      <c r="D259" s="14">
        <v>0.48451079550616233</v>
      </c>
      <c r="E259" s="16">
        <v>0.5977011494252874</v>
      </c>
      <c r="F259" s="20">
        <v>0.8</v>
      </c>
      <c r="G259" s="33">
        <f t="shared" si="6"/>
        <v>0.19999999999999996</v>
      </c>
      <c r="H259" s="22">
        <v>261</v>
      </c>
      <c r="I259" s="28">
        <f t="shared" si="7"/>
        <v>30000</v>
      </c>
    </row>
    <row r="260" spans="1:9" x14ac:dyDescent="0.25">
      <c r="A260">
        <v>4998</v>
      </c>
      <c r="B260">
        <v>5</v>
      </c>
      <c r="C260" s="2" t="s">
        <v>243</v>
      </c>
      <c r="D260" s="14">
        <v>9.4628608150805977</v>
      </c>
      <c r="E260" s="16">
        <v>0.50522041763341063</v>
      </c>
      <c r="F260" s="20">
        <v>0.8</v>
      </c>
      <c r="G260" s="33">
        <f t="shared" si="6"/>
        <v>0.19999999999999996</v>
      </c>
      <c r="H260" s="22">
        <v>1724</v>
      </c>
      <c r="I260" s="28">
        <f t="shared" si="7"/>
        <v>60000</v>
      </c>
    </row>
    <row r="261" spans="1:9" x14ac:dyDescent="0.25">
      <c r="A261">
        <v>5852</v>
      </c>
      <c r="B261">
        <v>2</v>
      </c>
      <c r="C261" s="2" t="s">
        <v>28</v>
      </c>
      <c r="D261" s="14">
        <v>7.6341720080359705</v>
      </c>
      <c r="E261" s="16">
        <v>0.25263157894736843</v>
      </c>
      <c r="F261" s="20">
        <v>0.6</v>
      </c>
      <c r="G261" s="33">
        <f t="shared" si="6"/>
        <v>0.4</v>
      </c>
      <c r="H261" s="22">
        <v>760</v>
      </c>
      <c r="I261" s="28">
        <f t="shared" si="7"/>
        <v>30400</v>
      </c>
    </row>
    <row r="262" spans="1:9" x14ac:dyDescent="0.25">
      <c r="A262">
        <v>1449</v>
      </c>
      <c r="B262">
        <v>8</v>
      </c>
      <c r="C262" s="2" t="s">
        <v>244</v>
      </c>
      <c r="D262" s="14">
        <v>4.6709298168963738</v>
      </c>
      <c r="E262" s="16">
        <v>0.41645021645021646</v>
      </c>
      <c r="F262" s="20">
        <v>0.7</v>
      </c>
      <c r="G262" s="33">
        <f t="shared" si="6"/>
        <v>0.30000000000000004</v>
      </c>
      <c r="H262" s="22">
        <v>1155</v>
      </c>
      <c r="I262" s="28">
        <f t="shared" si="7"/>
        <v>46200</v>
      </c>
    </row>
    <row r="263" spans="1:9" x14ac:dyDescent="0.25">
      <c r="A263">
        <v>4025</v>
      </c>
      <c r="B263">
        <v>4</v>
      </c>
      <c r="C263" s="2" t="s">
        <v>245</v>
      </c>
      <c r="D263" s="14">
        <v>3.9234248448511626</v>
      </c>
      <c r="E263" s="16">
        <v>0.45970149253731341</v>
      </c>
      <c r="F263" s="20">
        <v>0.8</v>
      </c>
      <c r="G263" s="33">
        <f t="shared" si="6"/>
        <v>0.19999999999999996</v>
      </c>
      <c r="H263" s="22">
        <v>335</v>
      </c>
      <c r="I263" s="28">
        <f t="shared" si="7"/>
        <v>30000</v>
      </c>
    </row>
    <row r="264" spans="1:9" x14ac:dyDescent="0.25">
      <c r="A264">
        <v>5054</v>
      </c>
      <c r="B264">
        <v>9</v>
      </c>
      <c r="C264" s="2" t="s">
        <v>246</v>
      </c>
      <c r="D264" s="14">
        <v>4.2435597189695553</v>
      </c>
      <c r="E264" s="16">
        <v>0.42084168336673344</v>
      </c>
      <c r="F264" s="20">
        <v>0.7</v>
      </c>
      <c r="G264" s="33">
        <f t="shared" si="6"/>
        <v>0.30000000000000004</v>
      </c>
      <c r="H264" s="22">
        <v>499</v>
      </c>
      <c r="I264" s="28">
        <f t="shared" si="7"/>
        <v>30000</v>
      </c>
    </row>
    <row r="265" spans="1:9" x14ac:dyDescent="0.25">
      <c r="A265">
        <v>6748</v>
      </c>
      <c r="B265">
        <v>2</v>
      </c>
      <c r="C265" s="2" t="s">
        <v>260</v>
      </c>
      <c r="D265" s="14">
        <v>11.043360433604336</v>
      </c>
      <c r="E265" s="16">
        <v>8.8477366255144033E-2</v>
      </c>
      <c r="F265" s="20">
        <v>0.5</v>
      </c>
      <c r="G265" s="33">
        <f t="shared" si="6"/>
        <v>0.5</v>
      </c>
      <c r="H265" s="22">
        <v>486</v>
      </c>
      <c r="I265" s="28">
        <f t="shared" si="7"/>
        <v>30000</v>
      </c>
    </row>
    <row r="266" spans="1:9" x14ac:dyDescent="0.25">
      <c r="A266" s="3"/>
      <c r="B266" s="3"/>
    </row>
    <row r="267" spans="1:9" x14ac:dyDescent="0.25">
      <c r="A267" s="3"/>
      <c r="B267" s="3"/>
      <c r="C267" s="4"/>
      <c r="H267" s="22"/>
    </row>
    <row r="268" spans="1:9" s="5" customFormat="1" x14ac:dyDescent="0.25">
      <c r="A268" s="3"/>
      <c r="B268" s="3"/>
      <c r="C268" s="4"/>
      <c r="D268" s="14"/>
      <c r="E268" s="16"/>
      <c r="F268" s="18"/>
      <c r="G268" s="35"/>
      <c r="H268" s="22"/>
      <c r="I268" s="29"/>
    </row>
    <row r="269" spans="1:9" s="5" customFormat="1" x14ac:dyDescent="0.25">
      <c r="A269" s="3"/>
      <c r="B269" s="3"/>
      <c r="C269" s="4"/>
      <c r="D269" s="14"/>
      <c r="E269" s="16"/>
      <c r="F269" s="18"/>
      <c r="G269" s="35"/>
      <c r="H269" s="22"/>
      <c r="I269" s="29"/>
    </row>
    <row r="270" spans="1:9" s="5" customFormat="1" x14ac:dyDescent="0.25">
      <c r="A270" s="3"/>
      <c r="B270" s="3"/>
      <c r="C270" s="4"/>
      <c r="D270" s="14"/>
      <c r="E270" s="16"/>
      <c r="F270" s="18"/>
      <c r="G270" s="35"/>
      <c r="H270" s="22"/>
      <c r="I270" s="29"/>
    </row>
    <row r="271" spans="1:9" s="5" customFormat="1" x14ac:dyDescent="0.25">
      <c r="A271" s="3"/>
      <c r="B271" s="3"/>
      <c r="C271" s="4"/>
      <c r="D271" s="14"/>
      <c r="E271" s="16"/>
      <c r="F271" s="18"/>
      <c r="G271" s="35"/>
      <c r="H271" s="22"/>
      <c r="I271" s="29"/>
    </row>
    <row r="272" spans="1:9" s="5" customFormat="1" x14ac:dyDescent="0.25">
      <c r="A272" s="3"/>
      <c r="B272" s="3"/>
      <c r="C272" s="4"/>
      <c r="D272" s="14"/>
      <c r="E272" s="16"/>
      <c r="F272" s="18"/>
      <c r="G272" s="35"/>
      <c r="H272" s="22"/>
      <c r="I272" s="29"/>
    </row>
    <row r="273" spans="1:9" s="5" customFormat="1" x14ac:dyDescent="0.25">
      <c r="A273" s="3"/>
      <c r="B273" s="3"/>
      <c r="C273" s="4"/>
      <c r="D273" s="14"/>
      <c r="E273" s="16"/>
      <c r="F273" s="18"/>
      <c r="G273" s="35"/>
      <c r="H273" s="22"/>
      <c r="I273" s="29"/>
    </row>
    <row r="274" spans="1:9" s="5" customFormat="1" x14ac:dyDescent="0.25">
      <c r="A274" s="3"/>
      <c r="B274" s="3"/>
      <c r="C274" s="4"/>
      <c r="D274" s="14"/>
      <c r="E274" s="16"/>
      <c r="F274" s="18"/>
      <c r="G274" s="35"/>
      <c r="H274" s="22"/>
      <c r="I274" s="29"/>
    </row>
    <row r="275" spans="1:9" s="5" customFormat="1" x14ac:dyDescent="0.25">
      <c r="A275" s="3"/>
      <c r="B275" s="3"/>
      <c r="C275" s="4"/>
      <c r="D275" s="14"/>
      <c r="E275" s="16"/>
      <c r="F275" s="18"/>
      <c r="G275" s="35"/>
      <c r="H275" s="22"/>
      <c r="I275" s="29"/>
    </row>
    <row r="276" spans="1:9" s="5" customFormat="1" x14ac:dyDescent="0.25">
      <c r="A276" s="3"/>
      <c r="B276" s="3"/>
      <c r="C276" s="4"/>
      <c r="D276" s="14"/>
      <c r="E276" s="16"/>
      <c r="F276" s="18"/>
      <c r="G276" s="35"/>
      <c r="H276" s="22"/>
      <c r="I276" s="29"/>
    </row>
    <row r="277" spans="1:9" s="5" customFormat="1" x14ac:dyDescent="0.25">
      <c r="A277" s="3"/>
      <c r="B277" s="3"/>
      <c r="C277" s="4"/>
      <c r="D277" s="14"/>
      <c r="E277" s="16"/>
      <c r="F277" s="18"/>
      <c r="G277" s="35"/>
      <c r="H277" s="22"/>
      <c r="I277" s="29"/>
    </row>
    <row r="278" spans="1:9" s="5" customFormat="1" x14ac:dyDescent="0.25">
      <c r="A278" s="3"/>
      <c r="B278" s="3"/>
      <c r="C278" s="4"/>
      <c r="D278" s="14"/>
      <c r="E278" s="16"/>
      <c r="F278" s="18"/>
      <c r="G278" s="35"/>
      <c r="H278" s="22"/>
      <c r="I278" s="29"/>
    </row>
    <row r="279" spans="1:9" s="5" customFormat="1" x14ac:dyDescent="0.25">
      <c r="A279" s="3"/>
      <c r="B279" s="3"/>
      <c r="C279" s="4"/>
      <c r="D279" s="14"/>
      <c r="E279" s="16"/>
      <c r="F279" s="18"/>
      <c r="G279" s="35"/>
      <c r="H279" s="22"/>
      <c r="I279" s="29"/>
    </row>
    <row r="280" spans="1:9" s="5" customFormat="1" x14ac:dyDescent="0.25">
      <c r="A280" s="3"/>
      <c r="B280" s="3"/>
      <c r="C280" s="4"/>
      <c r="D280" s="14"/>
      <c r="E280" s="16"/>
      <c r="F280" s="18"/>
      <c r="G280" s="35"/>
      <c r="H280" s="22"/>
      <c r="I280" s="29"/>
    </row>
    <row r="281" spans="1:9" s="5" customFormat="1" x14ac:dyDescent="0.25">
      <c r="A281" s="3"/>
      <c r="B281" s="3"/>
      <c r="C281" s="4"/>
      <c r="D281" s="14"/>
      <c r="E281" s="16"/>
      <c r="F281" s="18"/>
      <c r="G281" s="35"/>
      <c r="H281" s="22"/>
      <c r="I281" s="29"/>
    </row>
    <row r="282" spans="1:9" s="5" customFormat="1" x14ac:dyDescent="0.25">
      <c r="A282" s="3"/>
      <c r="B282" s="3"/>
      <c r="C282" s="4"/>
      <c r="D282" s="14"/>
      <c r="E282" s="16"/>
      <c r="F282" s="18"/>
      <c r="G282" s="35"/>
      <c r="H282" s="22"/>
      <c r="I282" s="29"/>
    </row>
    <row r="283" spans="1:9" s="5" customFormat="1" x14ac:dyDescent="0.25">
      <c r="A283" s="3"/>
      <c r="B283" s="3"/>
      <c r="C283" s="4"/>
      <c r="D283" s="14"/>
      <c r="E283" s="16"/>
      <c r="F283" s="18"/>
      <c r="G283" s="35"/>
      <c r="H283" s="22"/>
      <c r="I283" s="29"/>
    </row>
    <row r="284" spans="1:9" s="5" customFormat="1" x14ac:dyDescent="0.25">
      <c r="A284" s="3"/>
      <c r="B284" s="3"/>
      <c r="C284" s="4"/>
      <c r="D284" s="14"/>
      <c r="E284" s="16"/>
      <c r="F284" s="18"/>
      <c r="G284" s="35"/>
      <c r="H284" s="22"/>
      <c r="I284" s="29"/>
    </row>
    <row r="285" spans="1:9" s="5" customFormat="1" x14ac:dyDescent="0.25">
      <c r="A285" s="3"/>
      <c r="B285" s="3"/>
      <c r="C285" s="4"/>
      <c r="D285" s="14"/>
      <c r="E285" s="16"/>
      <c r="F285" s="18"/>
      <c r="G285" s="35"/>
      <c r="H285" s="22"/>
      <c r="I285" s="29"/>
    </row>
    <row r="286" spans="1:9" s="5" customFormat="1" x14ac:dyDescent="0.25">
      <c r="A286" s="3"/>
      <c r="B286" s="3"/>
      <c r="C286" s="4"/>
      <c r="D286" s="14"/>
      <c r="E286" s="16"/>
      <c r="F286" s="18"/>
      <c r="G286" s="35"/>
      <c r="H286" s="22"/>
      <c r="I286" s="29"/>
    </row>
    <row r="287" spans="1:9" s="5" customFormat="1" x14ac:dyDescent="0.25">
      <c r="A287" s="3"/>
      <c r="B287" s="6"/>
      <c r="C287" s="7"/>
      <c r="D287" s="14"/>
      <c r="E287" s="16"/>
      <c r="F287" s="18"/>
      <c r="G287" s="35"/>
      <c r="H287" s="22"/>
      <c r="I287" s="29"/>
    </row>
    <row r="288" spans="1:9" s="5" customFormat="1" x14ac:dyDescent="0.25">
      <c r="A288" s="3"/>
      <c r="B288" s="8"/>
      <c r="C288" s="7"/>
      <c r="D288" s="14"/>
      <c r="E288" s="16"/>
      <c r="F288" s="18"/>
      <c r="G288" s="35"/>
      <c r="H288" s="22"/>
      <c r="I288" s="29"/>
    </row>
    <row r="289" spans="1:18" s="5" customFormat="1" x14ac:dyDescent="0.25">
      <c r="A289" s="3"/>
      <c r="B289" s="8"/>
      <c r="C289" s="7"/>
      <c r="D289" s="14"/>
      <c r="E289" s="16"/>
      <c r="F289" s="18"/>
      <c r="G289" s="35"/>
      <c r="H289" s="22"/>
      <c r="I289" s="29"/>
    </row>
    <row r="290" spans="1:18" s="5" customFormat="1" x14ac:dyDescent="0.25">
      <c r="A290" s="3"/>
      <c r="B290" s="9"/>
      <c r="C290" s="3"/>
      <c r="D290" s="14"/>
      <c r="E290" s="16"/>
      <c r="F290" s="18"/>
      <c r="G290" s="35"/>
      <c r="H290" s="22"/>
      <c r="I290" s="29"/>
    </row>
    <row r="291" spans="1:18" s="5" customFormat="1" x14ac:dyDescent="0.25">
      <c r="A291" s="3"/>
      <c r="B291" s="8"/>
      <c r="C291" s="7"/>
      <c r="D291" s="14"/>
      <c r="E291" s="16"/>
      <c r="F291" s="18"/>
      <c r="G291" s="35"/>
      <c r="H291" s="22"/>
      <c r="I291" s="29"/>
    </row>
    <row r="292" spans="1:18" s="5" customFormat="1" x14ac:dyDescent="0.25">
      <c r="A292" s="3"/>
      <c r="B292" s="9"/>
      <c r="C292" s="3"/>
      <c r="D292" s="14"/>
      <c r="E292" s="16"/>
      <c r="F292" s="18"/>
      <c r="G292" s="35"/>
      <c r="H292" s="22"/>
      <c r="I292" s="29"/>
    </row>
    <row r="293" spans="1:18" s="5" customFormat="1" x14ac:dyDescent="0.25">
      <c r="A293" s="3"/>
      <c r="B293" s="3"/>
      <c r="C293" s="4"/>
      <c r="D293" s="14"/>
      <c r="E293" s="16"/>
      <c r="F293" s="18"/>
      <c r="G293" s="35"/>
      <c r="H293" s="22"/>
      <c r="I293" s="29"/>
    </row>
    <row r="294" spans="1:18" s="5" customFormat="1" x14ac:dyDescent="0.25">
      <c r="A294" s="3"/>
      <c r="B294" s="3"/>
      <c r="C294" s="4"/>
      <c r="D294" s="14"/>
      <c r="E294" s="16"/>
      <c r="F294" s="18"/>
      <c r="G294" s="35"/>
      <c r="H294" s="22"/>
      <c r="I294" s="29"/>
    </row>
    <row r="295" spans="1:18" s="5" customFormat="1" x14ac:dyDescent="0.25">
      <c r="A295" s="3"/>
      <c r="B295" s="3"/>
      <c r="C295" s="4"/>
      <c r="D295" s="14"/>
      <c r="E295" s="16"/>
      <c r="F295" s="18"/>
      <c r="G295" s="35"/>
      <c r="H295" s="22"/>
      <c r="I295" s="29"/>
    </row>
    <row r="296" spans="1:18" s="5" customFormat="1" x14ac:dyDescent="0.25">
      <c r="A296" s="3"/>
      <c r="B296" s="3"/>
      <c r="C296" s="4"/>
      <c r="D296" s="14"/>
      <c r="E296" s="16"/>
      <c r="F296" s="18"/>
      <c r="G296" s="35"/>
      <c r="H296" s="22"/>
      <c r="I296" s="29"/>
    </row>
    <row r="297" spans="1:18" s="5" customFormat="1" x14ac:dyDescent="0.25">
      <c r="A297" s="3"/>
      <c r="B297" s="3"/>
      <c r="C297" s="4"/>
      <c r="D297" s="14"/>
      <c r="E297" s="16"/>
      <c r="F297" s="18"/>
      <c r="G297" s="35"/>
      <c r="H297" s="22"/>
      <c r="I297" s="29"/>
    </row>
    <row r="298" spans="1:18" s="5" customFormat="1" x14ac:dyDescent="0.25">
      <c r="A298" s="3"/>
      <c r="B298" s="3"/>
      <c r="C298" s="4"/>
      <c r="D298" s="14"/>
      <c r="E298" s="16"/>
      <c r="F298" s="18"/>
      <c r="G298" s="35"/>
      <c r="H298" s="22"/>
      <c r="I298" s="29"/>
    </row>
    <row r="299" spans="1:18" s="5" customFormat="1" x14ac:dyDescent="0.25">
      <c r="A299" s="3"/>
      <c r="B299" s="3"/>
      <c r="C299" s="4"/>
      <c r="D299" s="14"/>
      <c r="E299" s="16"/>
      <c r="F299" s="18"/>
      <c r="G299" s="35"/>
      <c r="H299" s="22"/>
      <c r="I299" s="29"/>
    </row>
    <row r="300" spans="1:18" s="3" customFormat="1" x14ac:dyDescent="0.25">
      <c r="C300" s="4"/>
      <c r="D300" s="14"/>
      <c r="E300" s="16"/>
      <c r="F300" s="20"/>
      <c r="G300" s="33"/>
      <c r="H300" s="22"/>
      <c r="I300" s="26"/>
      <c r="J300"/>
      <c r="K300"/>
      <c r="L300"/>
      <c r="M300"/>
      <c r="N300"/>
      <c r="O300"/>
      <c r="P300"/>
      <c r="Q300"/>
      <c r="R300"/>
    </row>
    <row r="301" spans="1:18" s="3" customFormat="1" x14ac:dyDescent="0.25">
      <c r="A301"/>
      <c r="C301" s="4"/>
      <c r="D301" s="14"/>
      <c r="E301" s="16"/>
      <c r="F301" s="20"/>
      <c r="G301" s="33"/>
      <c r="H301" s="22"/>
      <c r="I301" s="26"/>
      <c r="J301"/>
      <c r="K301"/>
      <c r="L301"/>
      <c r="M301"/>
      <c r="N301"/>
      <c r="O301"/>
      <c r="P301"/>
      <c r="Q301"/>
      <c r="R301"/>
    </row>
    <row r="302" spans="1:18" s="3" customFormat="1" x14ac:dyDescent="0.25">
      <c r="A302"/>
      <c r="B302"/>
      <c r="C302" s="2"/>
      <c r="D302" s="14"/>
      <c r="E302" s="16"/>
      <c r="F302" s="20"/>
      <c r="G302" s="33"/>
      <c r="H302" s="23"/>
      <c r="I302" s="26"/>
      <c r="J302"/>
      <c r="K302"/>
      <c r="L302"/>
      <c r="M302"/>
      <c r="N302"/>
      <c r="O302"/>
      <c r="P302"/>
      <c r="Q302"/>
      <c r="R302"/>
    </row>
    <row r="303" spans="1:18" s="3" customFormat="1" x14ac:dyDescent="0.25">
      <c r="A303"/>
      <c r="B303"/>
      <c r="C303" s="2"/>
      <c r="D303" s="14"/>
      <c r="E303" s="16"/>
      <c r="F303" s="20"/>
      <c r="G303" s="33"/>
      <c r="H303" s="23"/>
      <c r="I303" s="26"/>
      <c r="J303"/>
      <c r="K303"/>
      <c r="L303"/>
      <c r="M303"/>
      <c r="N303"/>
      <c r="O303"/>
      <c r="P303"/>
      <c r="Q303"/>
      <c r="R303"/>
    </row>
    <row r="304" spans="1:18" s="3" customFormat="1" x14ac:dyDescent="0.25">
      <c r="A304"/>
      <c r="B304"/>
      <c r="C304" s="2"/>
      <c r="D304" s="14"/>
      <c r="E304" s="16"/>
      <c r="F304" s="20"/>
      <c r="G304" s="33"/>
      <c r="H304" s="23"/>
      <c r="I304" s="26"/>
      <c r="J304"/>
      <c r="K304"/>
      <c r="L304"/>
      <c r="M304"/>
      <c r="N304"/>
      <c r="O304"/>
      <c r="P304"/>
      <c r="Q304"/>
      <c r="R304"/>
    </row>
    <row r="305" spans="1:18" s="3" customFormat="1" x14ac:dyDescent="0.25">
      <c r="A305"/>
      <c r="B305"/>
      <c r="C305" s="2"/>
      <c r="D305" s="14"/>
      <c r="E305" s="16"/>
      <c r="F305" s="20"/>
      <c r="G305" s="33"/>
      <c r="H305" s="23"/>
      <c r="I305" s="26"/>
      <c r="J305"/>
      <c r="K305"/>
      <c r="L305"/>
      <c r="M305"/>
      <c r="N305"/>
      <c r="O305"/>
      <c r="P305"/>
      <c r="Q305"/>
      <c r="R305"/>
    </row>
    <row r="306" spans="1:18" s="3" customFormat="1" x14ac:dyDescent="0.25">
      <c r="A306"/>
      <c r="B306"/>
      <c r="C306" s="2"/>
      <c r="D306" s="14"/>
      <c r="E306" s="16"/>
      <c r="F306" s="20"/>
      <c r="G306" s="33"/>
      <c r="H306" s="23"/>
      <c r="I306" s="26"/>
      <c r="J306"/>
      <c r="K306"/>
      <c r="L306"/>
      <c r="M306"/>
      <c r="N306"/>
      <c r="O306"/>
      <c r="P306"/>
      <c r="Q306"/>
      <c r="R306"/>
    </row>
    <row r="307" spans="1:18" s="3" customFormat="1" x14ac:dyDescent="0.25">
      <c r="A307"/>
      <c r="B307"/>
      <c r="C307" s="2"/>
      <c r="D307" s="14"/>
      <c r="E307" s="16"/>
      <c r="F307" s="18"/>
      <c r="G307" s="35"/>
      <c r="H307" s="23"/>
      <c r="I307" s="30"/>
    </row>
    <row r="308" spans="1:18" s="3" customFormat="1" x14ac:dyDescent="0.25">
      <c r="A308"/>
      <c r="B308"/>
      <c r="C308" s="2"/>
      <c r="D308" s="14"/>
      <c r="E308" s="16"/>
      <c r="F308" s="18"/>
      <c r="G308" s="35"/>
      <c r="H308" s="23"/>
      <c r="I308" s="30"/>
    </row>
    <row r="309" spans="1:18" s="3" customFormat="1" x14ac:dyDescent="0.25">
      <c r="A309"/>
      <c r="B309"/>
      <c r="C309" s="2"/>
      <c r="D309" s="14"/>
      <c r="E309" s="16"/>
      <c r="F309" s="18"/>
      <c r="G309" s="35"/>
      <c r="H309" s="23"/>
      <c r="I309" s="30"/>
    </row>
    <row r="310" spans="1:18" s="3" customFormat="1" x14ac:dyDescent="0.25">
      <c r="A310"/>
      <c r="B310"/>
      <c r="C310" s="10"/>
      <c r="D310" s="14"/>
      <c r="E310" s="16"/>
      <c r="F310" s="18"/>
      <c r="G310" s="35"/>
      <c r="H310" s="24"/>
      <c r="I310" s="30"/>
    </row>
    <row r="311" spans="1:18" s="3" customFormat="1" x14ac:dyDescent="0.25">
      <c r="A311"/>
      <c r="B311"/>
      <c r="C311" s="4"/>
      <c r="D311" s="14"/>
      <c r="E311" s="16"/>
      <c r="F311" s="18"/>
      <c r="G311" s="35"/>
      <c r="H311" s="22"/>
      <c r="I311" s="30"/>
    </row>
    <row r="312" spans="1:18" s="3" customFormat="1" x14ac:dyDescent="0.25">
      <c r="A312"/>
      <c r="B312"/>
      <c r="C312" s="2"/>
      <c r="D312" s="14"/>
      <c r="E312" s="16"/>
      <c r="F312" s="18"/>
      <c r="G312" s="35"/>
      <c r="H312" s="23"/>
      <c r="I312" s="30"/>
    </row>
    <row r="313" spans="1:18" s="3" customFormat="1" x14ac:dyDescent="0.25">
      <c r="A313"/>
      <c r="B313"/>
      <c r="C313" s="2"/>
      <c r="D313" s="14"/>
      <c r="E313" s="16"/>
      <c r="F313" s="18"/>
      <c r="G313" s="35"/>
      <c r="H313" s="23"/>
      <c r="I313" s="30"/>
    </row>
    <row r="314" spans="1:18" s="3" customFormat="1" x14ac:dyDescent="0.25">
      <c r="A314"/>
      <c r="B314"/>
      <c r="C314" s="4"/>
      <c r="D314" s="14"/>
      <c r="E314" s="16"/>
      <c r="F314" s="18"/>
      <c r="G314" s="35"/>
      <c r="H314" s="22"/>
      <c r="I314" s="30"/>
    </row>
    <row r="315" spans="1:18" s="3" customFormat="1" x14ac:dyDescent="0.25">
      <c r="A315"/>
      <c r="B315"/>
      <c r="C315" s="2"/>
      <c r="D315" s="14"/>
      <c r="E315" s="16"/>
      <c r="F315" s="18"/>
      <c r="G315" s="35"/>
      <c r="H315" s="23"/>
      <c r="I315" s="30"/>
    </row>
    <row r="316" spans="1:18" s="3" customFormat="1" x14ac:dyDescent="0.25">
      <c r="A316"/>
      <c r="B316"/>
      <c r="C316" s="2"/>
      <c r="D316" s="14"/>
      <c r="E316" s="16"/>
      <c r="F316" s="18"/>
      <c r="G316" s="35"/>
      <c r="H316" s="23"/>
      <c r="I316" s="30"/>
    </row>
    <row r="317" spans="1:18" s="3" customFormat="1" x14ac:dyDescent="0.25">
      <c r="A317"/>
      <c r="B317"/>
      <c r="C317" s="2"/>
      <c r="D317" s="14"/>
      <c r="E317" s="16"/>
      <c r="F317" s="18"/>
      <c r="G317" s="35"/>
      <c r="H317" s="23"/>
      <c r="I317" s="30"/>
    </row>
    <row r="318" spans="1:18" s="3" customFormat="1" x14ac:dyDescent="0.25">
      <c r="A318"/>
      <c r="B318"/>
      <c r="C318" s="2"/>
      <c r="D318" s="14"/>
      <c r="E318" s="16"/>
      <c r="F318" s="18"/>
      <c r="G318" s="35"/>
      <c r="H318" s="23"/>
      <c r="I318" s="30"/>
    </row>
    <row r="319" spans="1:18" s="3" customFormat="1" x14ac:dyDescent="0.25">
      <c r="A319"/>
      <c r="B319"/>
      <c r="C319" s="2"/>
      <c r="D319" s="14"/>
      <c r="E319" s="16"/>
      <c r="F319" s="20"/>
      <c r="G319" s="33"/>
      <c r="H319" s="23"/>
      <c r="I319" s="26"/>
      <c r="J319"/>
      <c r="K319"/>
      <c r="L319"/>
      <c r="M319"/>
      <c r="N319"/>
      <c r="O319"/>
      <c r="P319"/>
      <c r="Q319"/>
      <c r="R319"/>
    </row>
  </sheetData>
  <sheetProtection algorithmName="SHA-512" hashValue="/bUn13rwcO75ZnE5pHvPqG9bQa34WEDp0eHt8vM08uAsPfWEzRrzX9dgPytMzeQbuaScHK1DpNF7DvVdI8BPYA==" saltValue="YWR1/wIpiF8oZjbbTVwQ7A==" spinCount="100000" sheet="1" objects="1" scenarios="1"/>
  <sortState ref="B10:I265">
    <sortCondition ref="C10:C26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topLeftCell="B1" workbookViewId="0">
      <selection activeCell="G33" sqref="G33"/>
    </sheetView>
  </sheetViews>
  <sheetFormatPr defaultRowHeight="15" x14ac:dyDescent="0.25"/>
  <cols>
    <col min="1" max="1" width="0" hidden="1" customWidth="1"/>
    <col min="2" max="2" width="6" customWidth="1"/>
    <col min="3" max="3" width="29.85546875" customWidth="1"/>
    <col min="4" max="4" width="12.42578125" style="14" customWidth="1"/>
    <col min="5" max="5" width="12.7109375" style="16" customWidth="1"/>
    <col min="6" max="6" width="12.5703125" style="20" customWidth="1"/>
    <col min="7" max="7" width="17.5703125" style="33" customWidth="1"/>
    <col min="8" max="8" width="13.140625" style="23" customWidth="1"/>
    <col min="9" max="9" width="10.85546875" style="26" customWidth="1"/>
  </cols>
  <sheetData>
    <row r="1" spans="1:10" ht="15.75" x14ac:dyDescent="0.25">
      <c r="C1" s="31" t="s">
        <v>266</v>
      </c>
      <c r="H1" s="21"/>
    </row>
    <row r="2" spans="1:10" ht="5.25" customHeight="1" x14ac:dyDescent="0.25"/>
    <row r="3" spans="1:10" x14ac:dyDescent="0.25">
      <c r="C3" s="11" t="s">
        <v>262</v>
      </c>
      <c r="H3" s="36"/>
    </row>
    <row r="4" spans="1:10" x14ac:dyDescent="0.25">
      <c r="C4" s="12" t="s">
        <v>264</v>
      </c>
      <c r="H4" s="37"/>
    </row>
    <row r="5" spans="1:10" x14ac:dyDescent="0.25">
      <c r="C5" s="13" t="s">
        <v>268</v>
      </c>
      <c r="H5" s="38"/>
    </row>
    <row r="6" spans="1:10" x14ac:dyDescent="0.25">
      <c r="C6" s="25" t="s">
        <v>269</v>
      </c>
      <c r="H6" s="38"/>
    </row>
    <row r="7" spans="1:10" x14ac:dyDescent="0.25">
      <c r="C7" s="40" t="s">
        <v>270</v>
      </c>
      <c r="H7" s="38"/>
    </row>
    <row r="8" spans="1:10" ht="6" customHeight="1" x14ac:dyDescent="0.25">
      <c r="C8" s="40"/>
      <c r="H8" s="38"/>
    </row>
    <row r="9" spans="1:10" ht="51" customHeight="1" x14ac:dyDescent="0.25">
      <c r="A9" s="1" t="s">
        <v>0</v>
      </c>
      <c r="B9" s="32" t="s">
        <v>1</v>
      </c>
      <c r="C9" s="32" t="s">
        <v>2</v>
      </c>
      <c r="D9" s="15" t="s">
        <v>4</v>
      </c>
      <c r="E9" s="17" t="s">
        <v>263</v>
      </c>
      <c r="F9" s="19" t="s">
        <v>261</v>
      </c>
      <c r="G9" s="34" t="s">
        <v>267</v>
      </c>
      <c r="H9" s="39" t="s">
        <v>3</v>
      </c>
      <c r="I9" s="27" t="s">
        <v>265</v>
      </c>
    </row>
    <row r="10" spans="1:10" x14ac:dyDescent="0.25">
      <c r="A10">
        <v>63</v>
      </c>
      <c r="B10">
        <v>12</v>
      </c>
      <c r="C10" s="2" t="s">
        <v>242</v>
      </c>
      <c r="D10" s="14">
        <v>0.48451079550616233</v>
      </c>
      <c r="E10" s="16">
        <v>0.5977011494252874</v>
      </c>
      <c r="F10" s="20">
        <v>0.8</v>
      </c>
      <c r="G10" s="33">
        <f t="shared" ref="G10:G73" si="0">1-F10</f>
        <v>0.19999999999999996</v>
      </c>
      <c r="H10" s="22">
        <v>261</v>
      </c>
      <c r="I10" s="28">
        <f t="shared" ref="I10:I73" si="1">IF(H10&lt;750,30000,IF(H10&gt;1500,60000,H10*40))</f>
        <v>30000</v>
      </c>
    </row>
    <row r="11" spans="1:10" x14ac:dyDescent="0.25">
      <c r="A11">
        <v>70</v>
      </c>
      <c r="B11">
        <v>9</v>
      </c>
      <c r="C11" s="2" t="s">
        <v>35</v>
      </c>
      <c r="D11" s="14">
        <v>0.57583741061347382</v>
      </c>
      <c r="E11" s="16">
        <v>0.45588235294117646</v>
      </c>
      <c r="F11" s="20">
        <v>0.7</v>
      </c>
      <c r="G11" s="33">
        <f t="shared" si="0"/>
        <v>0.30000000000000004</v>
      </c>
      <c r="H11" s="22">
        <v>136</v>
      </c>
      <c r="I11" s="28">
        <f t="shared" si="1"/>
        <v>30000</v>
      </c>
    </row>
    <row r="12" spans="1:10" x14ac:dyDescent="0.25">
      <c r="A12">
        <v>84</v>
      </c>
      <c r="B12">
        <v>12</v>
      </c>
      <c r="C12" s="2" t="s">
        <v>68</v>
      </c>
      <c r="D12" s="14">
        <v>0.6196044635295167</v>
      </c>
      <c r="E12" s="16">
        <v>0.53246753246753242</v>
      </c>
      <c r="F12" s="20">
        <v>0.8</v>
      </c>
      <c r="G12" s="33">
        <f t="shared" si="0"/>
        <v>0.19999999999999996</v>
      </c>
      <c r="H12" s="22">
        <v>385</v>
      </c>
      <c r="I12" s="28">
        <f t="shared" si="1"/>
        <v>30000</v>
      </c>
    </row>
    <row r="13" spans="1:10" x14ac:dyDescent="0.25">
      <c r="A13">
        <v>91</v>
      </c>
      <c r="B13">
        <v>12</v>
      </c>
      <c r="C13" s="2" t="s">
        <v>173</v>
      </c>
      <c r="D13" s="14">
        <v>0.68700192360538603</v>
      </c>
      <c r="E13" s="16">
        <v>0.41666666666666669</v>
      </c>
      <c r="F13" s="20">
        <v>0.7</v>
      </c>
      <c r="G13" s="33">
        <f t="shared" si="0"/>
        <v>0.30000000000000004</v>
      </c>
      <c r="H13" s="22">
        <v>156</v>
      </c>
      <c r="I13" s="28">
        <f t="shared" si="1"/>
        <v>30000</v>
      </c>
    </row>
    <row r="14" spans="1:10" x14ac:dyDescent="0.25">
      <c r="A14">
        <v>105</v>
      </c>
      <c r="B14">
        <v>8</v>
      </c>
      <c r="C14" s="2" t="s">
        <v>92</v>
      </c>
      <c r="D14" s="14">
        <v>0.69043434597037412</v>
      </c>
      <c r="E14" s="16">
        <v>0.51428571428571423</v>
      </c>
      <c r="F14" s="20">
        <v>0.8</v>
      </c>
      <c r="G14" s="33">
        <f t="shared" si="0"/>
        <v>0.19999999999999996</v>
      </c>
      <c r="H14" s="22">
        <v>105</v>
      </c>
      <c r="I14" s="28">
        <f t="shared" si="1"/>
        <v>30000</v>
      </c>
      <c r="J14" s="2"/>
    </row>
    <row r="15" spans="1:10" x14ac:dyDescent="0.25">
      <c r="A15">
        <v>119</v>
      </c>
      <c r="B15">
        <v>12</v>
      </c>
      <c r="C15" s="2" t="s">
        <v>136</v>
      </c>
      <c r="D15" s="14">
        <v>0.76377227669140346</v>
      </c>
      <c r="E15" s="16">
        <v>0.55102040816326525</v>
      </c>
      <c r="F15" s="20">
        <v>0.8</v>
      </c>
      <c r="G15" s="33">
        <f t="shared" si="0"/>
        <v>0.19999999999999996</v>
      </c>
      <c r="H15" s="22">
        <v>147</v>
      </c>
      <c r="I15" s="28">
        <f t="shared" si="1"/>
        <v>30000</v>
      </c>
    </row>
    <row r="16" spans="1:10" x14ac:dyDescent="0.25">
      <c r="A16">
        <v>126</v>
      </c>
      <c r="B16">
        <v>8</v>
      </c>
      <c r="C16" s="2" t="s">
        <v>239</v>
      </c>
      <c r="D16" s="14">
        <v>0.86560815155562154</v>
      </c>
      <c r="E16" s="16">
        <v>0.68235294117647061</v>
      </c>
      <c r="F16" s="20">
        <v>0.85</v>
      </c>
      <c r="G16" s="33">
        <f t="shared" si="0"/>
        <v>0.15000000000000002</v>
      </c>
      <c r="H16" s="22">
        <v>170</v>
      </c>
      <c r="I16" s="28">
        <f t="shared" si="1"/>
        <v>30000</v>
      </c>
    </row>
    <row r="17" spans="1:9" x14ac:dyDescent="0.25">
      <c r="A17">
        <v>140</v>
      </c>
      <c r="B17">
        <v>8</v>
      </c>
      <c r="C17" s="2" t="s">
        <v>118</v>
      </c>
      <c r="D17" s="14">
        <v>0.87107294719894324</v>
      </c>
      <c r="E17" s="16">
        <v>0.38914027149321267</v>
      </c>
      <c r="F17" s="20">
        <v>0.6</v>
      </c>
      <c r="G17" s="33">
        <f t="shared" si="0"/>
        <v>0.4</v>
      </c>
      <c r="H17" s="22">
        <v>221</v>
      </c>
      <c r="I17" s="28">
        <f t="shared" si="1"/>
        <v>30000</v>
      </c>
    </row>
    <row r="18" spans="1:9" x14ac:dyDescent="0.25">
      <c r="A18">
        <v>154</v>
      </c>
      <c r="B18">
        <v>12</v>
      </c>
      <c r="C18" s="2" t="s">
        <v>41</v>
      </c>
      <c r="D18" s="14">
        <v>0.8736646338826175</v>
      </c>
      <c r="E18" s="16">
        <v>0.67839195979899503</v>
      </c>
      <c r="F18" s="20">
        <v>0.8</v>
      </c>
      <c r="G18" s="33">
        <f t="shared" si="0"/>
        <v>0.19999999999999996</v>
      </c>
      <c r="H18" s="22">
        <v>199</v>
      </c>
      <c r="I18" s="28">
        <f t="shared" si="1"/>
        <v>30000</v>
      </c>
    </row>
    <row r="19" spans="1:9" x14ac:dyDescent="0.25">
      <c r="A19">
        <v>161</v>
      </c>
      <c r="B19">
        <v>12</v>
      </c>
      <c r="C19" s="2" t="s">
        <v>141</v>
      </c>
      <c r="D19" s="14">
        <v>0.89055486581988352</v>
      </c>
      <c r="E19" s="16">
        <v>0.57183908045977017</v>
      </c>
      <c r="F19" s="20">
        <v>0.8</v>
      </c>
      <c r="G19" s="33">
        <f t="shared" si="0"/>
        <v>0.19999999999999996</v>
      </c>
      <c r="H19" s="22">
        <v>348</v>
      </c>
      <c r="I19" s="28">
        <f t="shared" si="1"/>
        <v>30000</v>
      </c>
    </row>
    <row r="20" spans="1:9" x14ac:dyDescent="0.25">
      <c r="A20">
        <v>170</v>
      </c>
      <c r="B20">
        <v>9</v>
      </c>
      <c r="C20" s="2" t="s">
        <v>140</v>
      </c>
      <c r="D20" s="14">
        <v>0.92835896546664709</v>
      </c>
      <c r="E20" s="16">
        <v>0.42655367231638419</v>
      </c>
      <c r="F20" s="20">
        <v>0.7</v>
      </c>
      <c r="G20" s="33">
        <f t="shared" si="0"/>
        <v>0.30000000000000004</v>
      </c>
      <c r="H20" s="22">
        <v>708</v>
      </c>
      <c r="I20" s="28">
        <f t="shared" si="1"/>
        <v>30000</v>
      </c>
    </row>
    <row r="21" spans="1:9" x14ac:dyDescent="0.25">
      <c r="A21">
        <v>196</v>
      </c>
      <c r="B21">
        <v>8</v>
      </c>
      <c r="C21" s="2" t="s">
        <v>83</v>
      </c>
      <c r="D21" s="14">
        <v>0.95726495726495731</v>
      </c>
      <c r="E21" s="16">
        <v>0.53865336658354113</v>
      </c>
      <c r="F21" s="20">
        <v>0.8</v>
      </c>
      <c r="G21" s="33">
        <f t="shared" si="0"/>
        <v>0.19999999999999996</v>
      </c>
      <c r="H21" s="22">
        <v>401</v>
      </c>
      <c r="I21" s="28">
        <f t="shared" si="1"/>
        <v>30000</v>
      </c>
    </row>
    <row r="22" spans="1:9" x14ac:dyDescent="0.25">
      <c r="A22">
        <v>203</v>
      </c>
      <c r="B22">
        <v>12</v>
      </c>
      <c r="C22" s="2" t="s">
        <v>47</v>
      </c>
      <c r="D22" s="14">
        <v>1.0207388204795853</v>
      </c>
      <c r="E22" s="16">
        <v>0.54442877291960512</v>
      </c>
      <c r="F22" s="20">
        <v>0.8</v>
      </c>
      <c r="G22" s="33">
        <f t="shared" si="0"/>
        <v>0.19999999999999996</v>
      </c>
      <c r="H22" s="22">
        <v>709</v>
      </c>
      <c r="I22" s="28">
        <f t="shared" si="1"/>
        <v>30000</v>
      </c>
    </row>
    <row r="23" spans="1:9" x14ac:dyDescent="0.25">
      <c r="A23">
        <v>217</v>
      </c>
      <c r="B23">
        <v>9</v>
      </c>
      <c r="C23" s="2" t="s">
        <v>72</v>
      </c>
      <c r="D23" s="14">
        <v>1.0277588027075699</v>
      </c>
      <c r="E23" s="16">
        <v>0.5386819484240688</v>
      </c>
      <c r="F23" s="20">
        <v>0.8</v>
      </c>
      <c r="G23" s="33">
        <f t="shared" si="0"/>
        <v>0.19999999999999996</v>
      </c>
      <c r="H23" s="22">
        <v>349</v>
      </c>
      <c r="I23" s="28">
        <f t="shared" si="1"/>
        <v>30000</v>
      </c>
    </row>
    <row r="24" spans="1:9" x14ac:dyDescent="0.25">
      <c r="A24">
        <v>238</v>
      </c>
      <c r="B24">
        <v>9</v>
      </c>
      <c r="C24" s="2" t="s">
        <v>178</v>
      </c>
      <c r="D24" s="14">
        <v>1.0391037431622197</v>
      </c>
      <c r="E24" s="16">
        <v>0.37441860465116278</v>
      </c>
      <c r="F24" s="20">
        <v>0.7</v>
      </c>
      <c r="G24" s="33">
        <f t="shared" si="0"/>
        <v>0.30000000000000004</v>
      </c>
      <c r="H24" s="22">
        <v>430</v>
      </c>
      <c r="I24" s="28">
        <f t="shared" si="1"/>
        <v>30000</v>
      </c>
    </row>
    <row r="25" spans="1:9" x14ac:dyDescent="0.25">
      <c r="A25">
        <v>245</v>
      </c>
      <c r="B25">
        <v>8</v>
      </c>
      <c r="C25" s="2" t="s">
        <v>163</v>
      </c>
      <c r="D25" s="14">
        <v>1.185485688528285</v>
      </c>
      <c r="E25" s="16">
        <v>0.64344262295081966</v>
      </c>
      <c r="F25" s="20">
        <v>0.8</v>
      </c>
      <c r="G25" s="33">
        <f t="shared" si="0"/>
        <v>0.19999999999999996</v>
      </c>
      <c r="H25" s="22">
        <v>244</v>
      </c>
      <c r="I25" s="28">
        <f t="shared" si="1"/>
        <v>30000</v>
      </c>
    </row>
    <row r="26" spans="1:9" x14ac:dyDescent="0.25">
      <c r="A26">
        <v>287</v>
      </c>
      <c r="B26">
        <v>8</v>
      </c>
      <c r="C26" s="2" t="s">
        <v>230</v>
      </c>
      <c r="D26" s="14">
        <v>1.2076261113488327</v>
      </c>
      <c r="E26" s="16">
        <v>0.55268817204301079</v>
      </c>
      <c r="F26" s="20">
        <v>0.8</v>
      </c>
      <c r="G26" s="33">
        <f t="shared" si="0"/>
        <v>0.19999999999999996</v>
      </c>
      <c r="H26" s="22">
        <v>465</v>
      </c>
      <c r="I26" s="28">
        <f t="shared" si="1"/>
        <v>30000</v>
      </c>
    </row>
    <row r="27" spans="1:9" x14ac:dyDescent="0.25">
      <c r="A27">
        <v>308</v>
      </c>
      <c r="B27">
        <v>8</v>
      </c>
      <c r="C27" s="2" t="s">
        <v>223</v>
      </c>
      <c r="D27" s="14">
        <v>1.252099557184303</v>
      </c>
      <c r="E27" s="16">
        <v>0.50572082379862704</v>
      </c>
      <c r="F27" s="20">
        <v>0.8</v>
      </c>
      <c r="G27" s="33">
        <f t="shared" si="0"/>
        <v>0.19999999999999996</v>
      </c>
      <c r="H27" s="22">
        <v>437</v>
      </c>
      <c r="I27" s="28">
        <f t="shared" si="1"/>
        <v>30000</v>
      </c>
    </row>
    <row r="28" spans="1:9" x14ac:dyDescent="0.25">
      <c r="A28">
        <v>315</v>
      </c>
      <c r="B28">
        <v>10</v>
      </c>
      <c r="C28" s="2" t="s">
        <v>89</v>
      </c>
      <c r="D28" s="14">
        <v>1.256513324400774</v>
      </c>
      <c r="E28" s="16">
        <v>0.54131054131054135</v>
      </c>
      <c r="F28" s="20">
        <v>0.8</v>
      </c>
      <c r="G28" s="33">
        <f t="shared" si="0"/>
        <v>0.19999999999999996</v>
      </c>
      <c r="H28" s="22">
        <v>351</v>
      </c>
      <c r="I28" s="28">
        <f t="shared" si="1"/>
        <v>30000</v>
      </c>
    </row>
    <row r="29" spans="1:9" x14ac:dyDescent="0.25">
      <c r="A29">
        <v>364</v>
      </c>
      <c r="B29">
        <v>11</v>
      </c>
      <c r="C29" s="2" t="s">
        <v>27</v>
      </c>
      <c r="D29" s="14">
        <v>1.2577647723189076</v>
      </c>
      <c r="E29" s="16">
        <v>0.560126582278481</v>
      </c>
      <c r="F29" s="20">
        <v>0.8</v>
      </c>
      <c r="G29" s="33">
        <f t="shared" si="0"/>
        <v>0.19999999999999996</v>
      </c>
      <c r="H29" s="22">
        <v>316</v>
      </c>
      <c r="I29" s="28">
        <f t="shared" si="1"/>
        <v>30000</v>
      </c>
    </row>
    <row r="30" spans="1:9" x14ac:dyDescent="0.25">
      <c r="A30">
        <v>427</v>
      </c>
      <c r="B30">
        <v>12</v>
      </c>
      <c r="C30" s="2" t="s">
        <v>105</v>
      </c>
      <c r="D30" s="14">
        <v>1.2703230903571874</v>
      </c>
      <c r="E30" s="16">
        <v>0.48514851485148514</v>
      </c>
      <c r="F30" s="20">
        <v>0.7</v>
      </c>
      <c r="G30" s="33">
        <f t="shared" si="0"/>
        <v>0.30000000000000004</v>
      </c>
      <c r="H30" s="22">
        <v>606</v>
      </c>
      <c r="I30" s="28">
        <f t="shared" si="1"/>
        <v>30000</v>
      </c>
    </row>
    <row r="31" spans="1:9" x14ac:dyDescent="0.25">
      <c r="A31">
        <v>434</v>
      </c>
      <c r="B31">
        <v>9</v>
      </c>
      <c r="C31" s="2" t="s">
        <v>165</v>
      </c>
      <c r="D31" s="14">
        <v>1.3221153846153846</v>
      </c>
      <c r="E31" s="16">
        <v>0.6216216216216216</v>
      </c>
      <c r="F31" s="20">
        <v>0.8</v>
      </c>
      <c r="G31" s="33">
        <f t="shared" si="0"/>
        <v>0.19999999999999996</v>
      </c>
      <c r="H31" s="22">
        <v>148</v>
      </c>
      <c r="I31" s="28">
        <f t="shared" si="1"/>
        <v>30000</v>
      </c>
    </row>
    <row r="32" spans="1:9" x14ac:dyDescent="0.25">
      <c r="A32">
        <v>441</v>
      </c>
      <c r="B32">
        <v>8</v>
      </c>
      <c r="C32" s="2" t="s">
        <v>212</v>
      </c>
      <c r="D32" s="14">
        <v>1.3235762010817689</v>
      </c>
      <c r="E32" s="16">
        <v>0.51385390428211586</v>
      </c>
      <c r="F32" s="20">
        <v>0.8</v>
      </c>
      <c r="G32" s="33">
        <f t="shared" si="0"/>
        <v>0.19999999999999996</v>
      </c>
      <c r="H32" s="22">
        <v>397</v>
      </c>
      <c r="I32" s="28">
        <f t="shared" si="1"/>
        <v>30000</v>
      </c>
    </row>
    <row r="33" spans="1:9" x14ac:dyDescent="0.25">
      <c r="A33">
        <v>469</v>
      </c>
      <c r="B33">
        <v>12</v>
      </c>
      <c r="C33" s="2" t="s">
        <v>166</v>
      </c>
      <c r="D33" s="14">
        <v>1.3710598830566572</v>
      </c>
      <c r="E33" s="16">
        <v>0.43967828418230565</v>
      </c>
      <c r="F33" s="20">
        <v>0.7</v>
      </c>
      <c r="G33" s="33">
        <f t="shared" si="0"/>
        <v>0.30000000000000004</v>
      </c>
      <c r="H33" s="22">
        <v>746</v>
      </c>
      <c r="I33" s="28">
        <f t="shared" si="1"/>
        <v>30000</v>
      </c>
    </row>
    <row r="34" spans="1:9" x14ac:dyDescent="0.25">
      <c r="A34">
        <v>476</v>
      </c>
      <c r="B34">
        <v>11</v>
      </c>
      <c r="C34" s="2" t="s">
        <v>233</v>
      </c>
      <c r="D34" s="14">
        <v>1.3797191505018089</v>
      </c>
      <c r="E34" s="16">
        <v>0.66114457831325302</v>
      </c>
      <c r="F34" s="20">
        <v>0.8</v>
      </c>
      <c r="G34" s="33">
        <f t="shared" si="0"/>
        <v>0.19999999999999996</v>
      </c>
      <c r="H34" s="22">
        <v>664</v>
      </c>
      <c r="I34" s="28">
        <f t="shared" si="1"/>
        <v>30000</v>
      </c>
    </row>
    <row r="35" spans="1:9" x14ac:dyDescent="0.25">
      <c r="A35">
        <v>485</v>
      </c>
      <c r="B35">
        <v>12</v>
      </c>
      <c r="C35" s="2" t="s">
        <v>133</v>
      </c>
      <c r="D35" s="14">
        <v>1.4270141710435043</v>
      </c>
      <c r="E35" s="16">
        <v>0.52941176470588236</v>
      </c>
      <c r="F35" s="20">
        <v>0.8</v>
      </c>
      <c r="G35" s="33">
        <f t="shared" si="0"/>
        <v>0.19999999999999996</v>
      </c>
      <c r="H35" s="22">
        <v>272</v>
      </c>
      <c r="I35" s="28">
        <f t="shared" si="1"/>
        <v>30000</v>
      </c>
    </row>
    <row r="36" spans="1:9" x14ac:dyDescent="0.25">
      <c r="A36">
        <v>490</v>
      </c>
      <c r="B36">
        <v>4</v>
      </c>
      <c r="C36" s="2" t="s">
        <v>7</v>
      </c>
      <c r="D36" s="14">
        <v>1.5837592685911741</v>
      </c>
      <c r="E36" s="16">
        <v>0.29527559055118108</v>
      </c>
      <c r="F36" s="20">
        <v>0.6</v>
      </c>
      <c r="G36" s="33">
        <f t="shared" si="0"/>
        <v>0.4</v>
      </c>
      <c r="H36" s="22">
        <v>254</v>
      </c>
      <c r="I36" s="28">
        <f t="shared" si="1"/>
        <v>30000</v>
      </c>
    </row>
    <row r="37" spans="1:9" x14ac:dyDescent="0.25">
      <c r="A37">
        <v>497</v>
      </c>
      <c r="B37">
        <v>5</v>
      </c>
      <c r="C37" s="2" t="s">
        <v>167</v>
      </c>
      <c r="D37" s="14">
        <v>1.620745542949757</v>
      </c>
      <c r="E37" s="16">
        <v>0.32062391681109187</v>
      </c>
      <c r="F37" s="20">
        <v>0.6</v>
      </c>
      <c r="G37" s="33">
        <f t="shared" si="0"/>
        <v>0.4</v>
      </c>
      <c r="H37" s="22">
        <v>577</v>
      </c>
      <c r="I37" s="28">
        <f t="shared" si="1"/>
        <v>30000</v>
      </c>
    </row>
    <row r="38" spans="1:9" x14ac:dyDescent="0.25">
      <c r="A38">
        <v>602</v>
      </c>
      <c r="B38">
        <v>9</v>
      </c>
      <c r="C38" s="2" t="s">
        <v>214</v>
      </c>
      <c r="D38" s="14">
        <v>1.6429606216251809</v>
      </c>
      <c r="E38" s="16">
        <v>0.47967479674796748</v>
      </c>
      <c r="F38" s="20">
        <v>0.7</v>
      </c>
      <c r="G38" s="33">
        <f t="shared" si="0"/>
        <v>0.30000000000000004</v>
      </c>
      <c r="H38" s="22">
        <v>492</v>
      </c>
      <c r="I38" s="28">
        <f t="shared" si="1"/>
        <v>30000</v>
      </c>
    </row>
    <row r="39" spans="1:9" x14ac:dyDescent="0.25">
      <c r="A39">
        <v>609</v>
      </c>
      <c r="B39">
        <v>9</v>
      </c>
      <c r="C39" s="2" t="s">
        <v>186</v>
      </c>
      <c r="D39" s="14">
        <v>1.7127520570681922</v>
      </c>
      <c r="E39" s="16">
        <v>0.50619834710743805</v>
      </c>
      <c r="F39" s="20">
        <v>0.8</v>
      </c>
      <c r="G39" s="33">
        <f t="shared" si="0"/>
        <v>0.19999999999999996</v>
      </c>
      <c r="H39" s="22">
        <v>484</v>
      </c>
      <c r="I39" s="28">
        <f t="shared" si="1"/>
        <v>30000</v>
      </c>
    </row>
    <row r="40" spans="1:9" x14ac:dyDescent="0.25">
      <c r="A40">
        <v>616</v>
      </c>
      <c r="B40">
        <v>8</v>
      </c>
      <c r="C40" s="2" t="s">
        <v>60</v>
      </c>
      <c r="D40" s="14">
        <v>1.730841827104568</v>
      </c>
      <c r="E40" s="16">
        <v>0.36332958380202474</v>
      </c>
      <c r="F40" s="20">
        <v>0.8</v>
      </c>
      <c r="G40" s="33">
        <f t="shared" si="0"/>
        <v>0.19999999999999996</v>
      </c>
      <c r="H40" s="22">
        <v>889</v>
      </c>
      <c r="I40" s="28">
        <f t="shared" si="1"/>
        <v>35560</v>
      </c>
    </row>
    <row r="41" spans="1:9" x14ac:dyDescent="0.25">
      <c r="A41">
        <v>623</v>
      </c>
      <c r="B41">
        <v>10</v>
      </c>
      <c r="C41" s="2" t="s">
        <v>90</v>
      </c>
      <c r="D41" s="14">
        <v>1.7941454202077431</v>
      </c>
      <c r="E41" s="16">
        <v>0.48407643312101911</v>
      </c>
      <c r="F41" s="20">
        <v>0.7</v>
      </c>
      <c r="G41" s="33">
        <f t="shared" si="0"/>
        <v>0.30000000000000004</v>
      </c>
      <c r="H41" s="22">
        <v>157</v>
      </c>
      <c r="I41" s="28">
        <f t="shared" si="1"/>
        <v>30000</v>
      </c>
    </row>
    <row r="42" spans="1:9" x14ac:dyDescent="0.25">
      <c r="A42">
        <v>637</v>
      </c>
      <c r="B42">
        <v>10</v>
      </c>
      <c r="C42" s="2" t="s">
        <v>250</v>
      </c>
      <c r="D42" s="14">
        <v>1.8106995884773662</v>
      </c>
      <c r="E42" s="16">
        <v>0.51298701298701299</v>
      </c>
      <c r="F42" s="20">
        <v>0.8</v>
      </c>
      <c r="G42" s="33">
        <f t="shared" si="0"/>
        <v>0.19999999999999996</v>
      </c>
      <c r="H42" s="22">
        <v>308</v>
      </c>
      <c r="I42" s="28">
        <f t="shared" si="1"/>
        <v>30000</v>
      </c>
    </row>
    <row r="43" spans="1:9" x14ac:dyDescent="0.25">
      <c r="A43">
        <v>657</v>
      </c>
      <c r="B43">
        <v>12</v>
      </c>
      <c r="C43" s="2" t="s">
        <v>201</v>
      </c>
      <c r="D43" s="14">
        <v>1.8658598083711551</v>
      </c>
      <c r="E43" s="16">
        <v>0.43461538461538463</v>
      </c>
      <c r="F43" s="20">
        <v>0.7</v>
      </c>
      <c r="G43" s="33">
        <f t="shared" si="0"/>
        <v>0.30000000000000004</v>
      </c>
      <c r="H43" s="22">
        <v>260</v>
      </c>
      <c r="I43" s="28">
        <f t="shared" si="1"/>
        <v>30000</v>
      </c>
    </row>
    <row r="44" spans="1:9" x14ac:dyDescent="0.25">
      <c r="A44">
        <v>700</v>
      </c>
      <c r="B44">
        <v>6</v>
      </c>
      <c r="C44" s="2" t="s">
        <v>249</v>
      </c>
      <c r="D44" s="14">
        <v>1.9127988748241915</v>
      </c>
      <c r="E44" s="16">
        <v>0.21875</v>
      </c>
      <c r="F44" s="20">
        <v>0.6</v>
      </c>
      <c r="G44" s="33">
        <f t="shared" si="0"/>
        <v>0.4</v>
      </c>
      <c r="H44" s="22">
        <v>64</v>
      </c>
      <c r="I44" s="28">
        <f t="shared" si="1"/>
        <v>30000</v>
      </c>
    </row>
    <row r="45" spans="1:9" x14ac:dyDescent="0.25">
      <c r="A45">
        <v>735</v>
      </c>
      <c r="B45">
        <v>10</v>
      </c>
      <c r="C45" s="2" t="s">
        <v>218</v>
      </c>
      <c r="D45" s="14">
        <v>1.9217081850533806</v>
      </c>
      <c r="E45" s="16">
        <v>0.54778156996587035</v>
      </c>
      <c r="F45" s="20">
        <v>0.8</v>
      </c>
      <c r="G45" s="33">
        <f t="shared" si="0"/>
        <v>0.19999999999999996</v>
      </c>
      <c r="H45" s="22">
        <v>586</v>
      </c>
      <c r="I45" s="28">
        <f t="shared" si="1"/>
        <v>30000</v>
      </c>
    </row>
    <row r="46" spans="1:9" x14ac:dyDescent="0.25">
      <c r="A46">
        <v>840</v>
      </c>
      <c r="B46">
        <v>10</v>
      </c>
      <c r="C46" s="2" t="s">
        <v>40</v>
      </c>
      <c r="D46" s="14">
        <v>2.0117382156435717</v>
      </c>
      <c r="E46" s="16">
        <v>0.78097345132743368</v>
      </c>
      <c r="F46" s="20">
        <v>0.8</v>
      </c>
      <c r="G46" s="33">
        <f t="shared" si="0"/>
        <v>0.19999999999999996</v>
      </c>
      <c r="H46" s="22">
        <v>452</v>
      </c>
      <c r="I46" s="28">
        <f t="shared" si="1"/>
        <v>30000</v>
      </c>
    </row>
    <row r="47" spans="1:9" x14ac:dyDescent="0.25">
      <c r="A47">
        <v>870</v>
      </c>
      <c r="B47">
        <v>3</v>
      </c>
      <c r="C47" s="2" t="s">
        <v>46</v>
      </c>
      <c r="D47" s="14">
        <v>2.1708683473389359</v>
      </c>
      <c r="E47" s="16">
        <v>0.43718592964824121</v>
      </c>
      <c r="F47" s="20">
        <v>0.7</v>
      </c>
      <c r="G47" s="33">
        <f t="shared" si="0"/>
        <v>0.30000000000000004</v>
      </c>
      <c r="H47" s="22">
        <v>199</v>
      </c>
      <c r="I47" s="28">
        <f t="shared" si="1"/>
        <v>30000</v>
      </c>
    </row>
    <row r="48" spans="1:9" x14ac:dyDescent="0.25">
      <c r="A48">
        <v>882</v>
      </c>
      <c r="B48">
        <v>9</v>
      </c>
      <c r="C48" s="2" t="s">
        <v>139</v>
      </c>
      <c r="D48" s="14">
        <v>2.1948972643889935</v>
      </c>
      <c r="E48" s="16">
        <v>0.42702702702702705</v>
      </c>
      <c r="F48" s="20">
        <v>0.7</v>
      </c>
      <c r="G48" s="33">
        <f t="shared" si="0"/>
        <v>0.30000000000000004</v>
      </c>
      <c r="H48" s="22">
        <v>555</v>
      </c>
      <c r="I48" s="28">
        <f t="shared" si="1"/>
        <v>30000</v>
      </c>
    </row>
    <row r="49" spans="1:9" x14ac:dyDescent="0.25">
      <c r="A49">
        <v>910</v>
      </c>
      <c r="B49">
        <v>3</v>
      </c>
      <c r="C49" s="2" t="s">
        <v>190</v>
      </c>
      <c r="D49" s="14">
        <v>2.4198703314765773</v>
      </c>
      <c r="E49" s="16">
        <v>0.439453125</v>
      </c>
      <c r="F49" s="20">
        <v>0.7</v>
      </c>
      <c r="G49" s="33">
        <f t="shared" si="0"/>
        <v>0.30000000000000004</v>
      </c>
      <c r="H49" s="22">
        <v>512</v>
      </c>
      <c r="I49" s="28">
        <f t="shared" si="1"/>
        <v>30000</v>
      </c>
    </row>
    <row r="50" spans="1:9" x14ac:dyDescent="0.25">
      <c r="A50">
        <v>980</v>
      </c>
      <c r="B50">
        <v>7</v>
      </c>
      <c r="C50" s="2" t="s">
        <v>226</v>
      </c>
      <c r="D50" s="14">
        <v>2.4237685691946833</v>
      </c>
      <c r="E50" s="16">
        <v>0</v>
      </c>
      <c r="F50" s="20">
        <v>0.8</v>
      </c>
      <c r="G50" s="33">
        <f t="shared" si="0"/>
        <v>0.19999999999999996</v>
      </c>
      <c r="H50" s="22">
        <v>76</v>
      </c>
      <c r="I50" s="28">
        <f t="shared" si="1"/>
        <v>30000</v>
      </c>
    </row>
    <row r="51" spans="1:9" x14ac:dyDescent="0.25">
      <c r="A51">
        <v>994</v>
      </c>
      <c r="B51">
        <v>3</v>
      </c>
      <c r="C51" s="2" t="s">
        <v>195</v>
      </c>
      <c r="D51" s="14">
        <v>2.4441458088358812</v>
      </c>
      <c r="E51" s="16">
        <v>0.58053691275167785</v>
      </c>
      <c r="F51" s="20">
        <v>0.8</v>
      </c>
      <c r="G51" s="33">
        <f t="shared" si="0"/>
        <v>0.19999999999999996</v>
      </c>
      <c r="H51" s="22">
        <v>298</v>
      </c>
      <c r="I51" s="28">
        <f t="shared" si="1"/>
        <v>30000</v>
      </c>
    </row>
    <row r="52" spans="1:9" x14ac:dyDescent="0.25">
      <c r="A52">
        <v>1071</v>
      </c>
      <c r="B52">
        <v>8</v>
      </c>
      <c r="C52" s="2" t="s">
        <v>135</v>
      </c>
      <c r="D52" s="14">
        <v>2.4536368835271372</v>
      </c>
      <c r="E52" s="16">
        <v>0.84914841849148415</v>
      </c>
      <c r="F52" s="20">
        <v>0.85</v>
      </c>
      <c r="G52" s="33">
        <f t="shared" si="0"/>
        <v>0.15000000000000002</v>
      </c>
      <c r="H52" s="22">
        <v>822</v>
      </c>
      <c r="I52" s="28">
        <f t="shared" si="1"/>
        <v>32880</v>
      </c>
    </row>
    <row r="53" spans="1:9" x14ac:dyDescent="0.25">
      <c r="A53">
        <v>1080</v>
      </c>
      <c r="B53">
        <v>8</v>
      </c>
      <c r="C53" s="2" t="s">
        <v>61</v>
      </c>
      <c r="D53" s="14">
        <v>2.5510918253079509</v>
      </c>
      <c r="E53" s="16">
        <v>0.47651006711409394</v>
      </c>
      <c r="F53" s="20">
        <v>0.7</v>
      </c>
      <c r="G53" s="33">
        <f t="shared" si="0"/>
        <v>0.30000000000000004</v>
      </c>
      <c r="H53" s="22">
        <v>745</v>
      </c>
      <c r="I53" s="28">
        <f t="shared" si="1"/>
        <v>30000</v>
      </c>
    </row>
    <row r="54" spans="1:9" x14ac:dyDescent="0.25">
      <c r="A54">
        <v>1085</v>
      </c>
      <c r="B54">
        <v>11</v>
      </c>
      <c r="C54" s="2" t="s">
        <v>205</v>
      </c>
      <c r="D54" s="14">
        <v>2.6186736140377764</v>
      </c>
      <c r="E54" s="16">
        <v>0.53456998313659354</v>
      </c>
      <c r="F54" s="20">
        <v>0.8</v>
      </c>
      <c r="G54" s="33">
        <f t="shared" si="0"/>
        <v>0.19999999999999996</v>
      </c>
      <c r="H54" s="22">
        <v>1186</v>
      </c>
      <c r="I54" s="28">
        <f t="shared" si="1"/>
        <v>47440</v>
      </c>
    </row>
    <row r="55" spans="1:9" x14ac:dyDescent="0.25">
      <c r="A55">
        <v>1120</v>
      </c>
      <c r="B55">
        <v>12</v>
      </c>
      <c r="C55" s="2" t="s">
        <v>23</v>
      </c>
      <c r="D55" s="14">
        <v>2.6483320600967657</v>
      </c>
      <c r="E55" s="16">
        <v>0.69841269841269837</v>
      </c>
      <c r="F55" s="20">
        <v>0.85</v>
      </c>
      <c r="G55" s="33">
        <f t="shared" si="0"/>
        <v>0.15000000000000002</v>
      </c>
      <c r="H55" s="22">
        <v>378</v>
      </c>
      <c r="I55" s="28">
        <f t="shared" si="1"/>
        <v>30000</v>
      </c>
    </row>
    <row r="56" spans="1:9" x14ac:dyDescent="0.25">
      <c r="A56">
        <v>1127</v>
      </c>
      <c r="B56">
        <v>11</v>
      </c>
      <c r="C56" s="2" t="s">
        <v>164</v>
      </c>
      <c r="D56" s="14">
        <v>2.6971403812824959</v>
      </c>
      <c r="E56" s="16">
        <v>0.29184549356223177</v>
      </c>
      <c r="F56" s="20">
        <v>0.6</v>
      </c>
      <c r="G56" s="33">
        <f t="shared" si="0"/>
        <v>0.4</v>
      </c>
      <c r="H56" s="22">
        <v>233</v>
      </c>
      <c r="I56" s="28">
        <f t="shared" si="1"/>
        <v>30000</v>
      </c>
    </row>
    <row r="57" spans="1:9" x14ac:dyDescent="0.25">
      <c r="A57">
        <v>1134</v>
      </c>
      <c r="B57">
        <v>10</v>
      </c>
      <c r="C57" s="2" t="s">
        <v>97</v>
      </c>
      <c r="D57" s="14">
        <v>2.7365337239496639</v>
      </c>
      <c r="E57" s="16">
        <v>0.49343832020997375</v>
      </c>
      <c r="F57" s="20">
        <v>0.7</v>
      </c>
      <c r="G57" s="33">
        <f t="shared" si="0"/>
        <v>0.30000000000000004</v>
      </c>
      <c r="H57" s="22">
        <v>381</v>
      </c>
      <c r="I57" s="28">
        <f t="shared" si="1"/>
        <v>30000</v>
      </c>
    </row>
    <row r="58" spans="1:9" x14ac:dyDescent="0.25">
      <c r="A58">
        <v>1141</v>
      </c>
      <c r="B58">
        <v>9</v>
      </c>
      <c r="C58" s="2" t="s">
        <v>70</v>
      </c>
      <c r="D58" s="14">
        <v>2.7472991222147196</v>
      </c>
      <c r="E58" s="16">
        <v>0.41622035195103291</v>
      </c>
      <c r="F58" s="20">
        <v>0.7</v>
      </c>
      <c r="G58" s="33">
        <f t="shared" si="0"/>
        <v>0.30000000000000004</v>
      </c>
      <c r="H58" s="22">
        <v>1307</v>
      </c>
      <c r="I58" s="28">
        <f t="shared" si="1"/>
        <v>52280</v>
      </c>
    </row>
    <row r="59" spans="1:9" x14ac:dyDescent="0.25">
      <c r="A59">
        <v>1155</v>
      </c>
      <c r="B59">
        <v>8</v>
      </c>
      <c r="C59" s="2" t="s">
        <v>215</v>
      </c>
      <c r="D59" s="14">
        <v>2.7542809985558079</v>
      </c>
      <c r="E59" s="16">
        <v>0.67226890756302526</v>
      </c>
      <c r="F59" s="20">
        <v>0.8</v>
      </c>
      <c r="G59" s="33">
        <f t="shared" si="0"/>
        <v>0.19999999999999996</v>
      </c>
      <c r="H59" s="22">
        <v>238</v>
      </c>
      <c r="I59" s="28">
        <f t="shared" si="1"/>
        <v>30000</v>
      </c>
    </row>
    <row r="60" spans="1:9" x14ac:dyDescent="0.25">
      <c r="A60">
        <v>1162</v>
      </c>
      <c r="B60">
        <v>12</v>
      </c>
      <c r="C60" s="2" t="s">
        <v>225</v>
      </c>
      <c r="D60" s="14">
        <v>2.8037383177570092</v>
      </c>
      <c r="E60" s="16">
        <v>0.4273356401384083</v>
      </c>
      <c r="F60" s="20">
        <v>0.7</v>
      </c>
      <c r="G60" s="33">
        <f t="shared" si="0"/>
        <v>0.30000000000000004</v>
      </c>
      <c r="H60" s="22">
        <v>578</v>
      </c>
      <c r="I60" s="28">
        <f t="shared" si="1"/>
        <v>30000</v>
      </c>
    </row>
    <row r="61" spans="1:9" x14ac:dyDescent="0.25">
      <c r="A61">
        <v>1169</v>
      </c>
      <c r="B61">
        <v>3</v>
      </c>
      <c r="C61" s="2" t="s">
        <v>95</v>
      </c>
      <c r="D61" s="14">
        <v>2.897147538541744</v>
      </c>
      <c r="E61" s="16">
        <v>0.45128205128205129</v>
      </c>
      <c r="F61" s="20">
        <v>0.7</v>
      </c>
      <c r="G61" s="33">
        <f t="shared" si="0"/>
        <v>0.30000000000000004</v>
      </c>
      <c r="H61" s="22">
        <v>390</v>
      </c>
      <c r="I61" s="28">
        <f t="shared" si="1"/>
        <v>30000</v>
      </c>
    </row>
    <row r="62" spans="1:9" x14ac:dyDescent="0.25">
      <c r="A62">
        <v>1176</v>
      </c>
      <c r="B62">
        <v>12</v>
      </c>
      <c r="C62" s="2" t="s">
        <v>126</v>
      </c>
      <c r="D62" s="14">
        <v>2.9322616134174546</v>
      </c>
      <c r="E62" s="16">
        <v>0.35792549306062821</v>
      </c>
      <c r="F62" s="20">
        <v>0.6</v>
      </c>
      <c r="G62" s="33">
        <f t="shared" si="0"/>
        <v>0.4</v>
      </c>
      <c r="H62" s="22">
        <v>1369</v>
      </c>
      <c r="I62" s="28">
        <f t="shared" si="1"/>
        <v>54760</v>
      </c>
    </row>
    <row r="63" spans="1:9" x14ac:dyDescent="0.25">
      <c r="A63">
        <v>1183</v>
      </c>
      <c r="B63">
        <v>5</v>
      </c>
      <c r="C63" s="2" t="s">
        <v>168</v>
      </c>
      <c r="D63" s="14">
        <v>2.9353939005989664</v>
      </c>
      <c r="E63" s="16">
        <v>0.61466458658346335</v>
      </c>
      <c r="F63" s="20">
        <v>0.8</v>
      </c>
      <c r="G63" s="33">
        <f t="shared" si="0"/>
        <v>0.19999999999999996</v>
      </c>
      <c r="H63" s="22">
        <v>641</v>
      </c>
      <c r="I63" s="28">
        <f t="shared" si="1"/>
        <v>30000</v>
      </c>
    </row>
    <row r="64" spans="1:9" x14ac:dyDescent="0.25">
      <c r="A64">
        <v>1204</v>
      </c>
      <c r="B64">
        <v>12</v>
      </c>
      <c r="C64" s="2" t="s">
        <v>100</v>
      </c>
      <c r="D64" s="14">
        <v>2.9739655594548275</v>
      </c>
      <c r="E64" s="16">
        <v>0.52764067127344516</v>
      </c>
      <c r="F64" s="20">
        <v>0.8</v>
      </c>
      <c r="G64" s="33">
        <f t="shared" si="0"/>
        <v>0.19999999999999996</v>
      </c>
      <c r="H64" s="22">
        <v>2026</v>
      </c>
      <c r="I64" s="28">
        <f t="shared" si="1"/>
        <v>60000</v>
      </c>
    </row>
    <row r="65" spans="1:9" x14ac:dyDescent="0.25">
      <c r="A65">
        <v>1218</v>
      </c>
      <c r="B65">
        <v>9</v>
      </c>
      <c r="C65" s="2" t="s">
        <v>217</v>
      </c>
      <c r="D65" s="14">
        <v>2.9807556580247496</v>
      </c>
      <c r="E65" s="16">
        <v>0.36487509462528389</v>
      </c>
      <c r="F65" s="20">
        <v>0.7</v>
      </c>
      <c r="G65" s="33">
        <f t="shared" si="0"/>
        <v>0.30000000000000004</v>
      </c>
      <c r="H65" s="22">
        <v>1321</v>
      </c>
      <c r="I65" s="28">
        <f t="shared" si="1"/>
        <v>52840</v>
      </c>
    </row>
    <row r="66" spans="1:9" x14ac:dyDescent="0.25">
      <c r="A66">
        <v>1232</v>
      </c>
      <c r="B66">
        <v>5</v>
      </c>
      <c r="C66" s="2" t="s">
        <v>148</v>
      </c>
      <c r="D66" s="14">
        <v>2.9964921178310298</v>
      </c>
      <c r="E66" s="16">
        <v>0.59675036927621861</v>
      </c>
      <c r="F66" s="20">
        <v>0.8</v>
      </c>
      <c r="G66" s="33">
        <f t="shared" si="0"/>
        <v>0.19999999999999996</v>
      </c>
      <c r="H66" s="22">
        <v>677</v>
      </c>
      <c r="I66" s="28">
        <f t="shared" si="1"/>
        <v>30000</v>
      </c>
    </row>
    <row r="67" spans="1:9" x14ac:dyDescent="0.25">
      <c r="A67">
        <v>1246</v>
      </c>
      <c r="B67">
        <v>4</v>
      </c>
      <c r="C67" s="2" t="s">
        <v>66</v>
      </c>
      <c r="D67" s="14">
        <v>3.0054927971810552</v>
      </c>
      <c r="E67" s="16">
        <v>0.43248945147679324</v>
      </c>
      <c r="F67" s="20">
        <v>0.7</v>
      </c>
      <c r="G67" s="33">
        <f t="shared" si="0"/>
        <v>0.30000000000000004</v>
      </c>
      <c r="H67" s="22">
        <v>474</v>
      </c>
      <c r="I67" s="28">
        <f t="shared" si="1"/>
        <v>30000</v>
      </c>
    </row>
    <row r="68" spans="1:9" x14ac:dyDescent="0.25">
      <c r="A68">
        <v>1260</v>
      </c>
      <c r="B68">
        <v>3</v>
      </c>
      <c r="C68" s="2" t="s">
        <v>86</v>
      </c>
      <c r="D68" s="14">
        <v>3.0329522528581037</v>
      </c>
      <c r="E68" s="16">
        <v>0.61622807017543857</v>
      </c>
      <c r="F68" s="20">
        <v>0.8</v>
      </c>
      <c r="G68" s="33">
        <f t="shared" si="0"/>
        <v>0.19999999999999996</v>
      </c>
      <c r="H68" s="22">
        <v>456</v>
      </c>
      <c r="I68" s="28">
        <f t="shared" si="1"/>
        <v>30000</v>
      </c>
    </row>
    <row r="69" spans="1:9" x14ac:dyDescent="0.25">
      <c r="A69">
        <v>1295</v>
      </c>
      <c r="B69">
        <v>3</v>
      </c>
      <c r="C69" s="2" t="s">
        <v>236</v>
      </c>
      <c r="D69" s="14">
        <v>3.1309583542398394</v>
      </c>
      <c r="E69" s="16">
        <v>0.50814332247557004</v>
      </c>
      <c r="F69" s="20">
        <v>0.8</v>
      </c>
      <c r="G69" s="33">
        <f t="shared" si="0"/>
        <v>0.19999999999999996</v>
      </c>
      <c r="H69" s="22">
        <v>307</v>
      </c>
      <c r="I69" s="28">
        <f t="shared" si="1"/>
        <v>30000</v>
      </c>
    </row>
    <row r="70" spans="1:9" x14ac:dyDescent="0.25">
      <c r="A70">
        <v>1407</v>
      </c>
      <c r="B70">
        <v>10</v>
      </c>
      <c r="C70" s="2" t="s">
        <v>160</v>
      </c>
      <c r="D70" s="14">
        <v>3.2088122605363987</v>
      </c>
      <c r="E70" s="16">
        <v>0.39348079161816063</v>
      </c>
      <c r="F70" s="20">
        <v>0.7</v>
      </c>
      <c r="G70" s="33">
        <f t="shared" si="0"/>
        <v>0.30000000000000004</v>
      </c>
      <c r="H70" s="22">
        <v>859</v>
      </c>
      <c r="I70" s="28">
        <f t="shared" si="1"/>
        <v>34360</v>
      </c>
    </row>
    <row r="71" spans="1:9" x14ac:dyDescent="0.25">
      <c r="A71">
        <v>1421</v>
      </c>
      <c r="B71">
        <v>3</v>
      </c>
      <c r="C71" s="2" t="s">
        <v>232</v>
      </c>
      <c r="D71" s="14">
        <v>3.2207301720520354</v>
      </c>
      <c r="E71" s="16">
        <v>0.52547770700636942</v>
      </c>
      <c r="F71" s="20">
        <v>0.8</v>
      </c>
      <c r="G71" s="33">
        <f t="shared" si="0"/>
        <v>0.19999999999999996</v>
      </c>
      <c r="H71" s="22">
        <v>314</v>
      </c>
      <c r="I71" s="28">
        <f t="shared" si="1"/>
        <v>30000</v>
      </c>
    </row>
    <row r="72" spans="1:9" x14ac:dyDescent="0.25">
      <c r="A72">
        <v>1428</v>
      </c>
      <c r="B72">
        <v>11</v>
      </c>
      <c r="C72" s="2" t="s">
        <v>94</v>
      </c>
      <c r="D72" s="14">
        <v>3.2400256188072185</v>
      </c>
      <c r="E72" s="16">
        <v>0.30878186968838528</v>
      </c>
      <c r="F72" s="20">
        <v>0.7</v>
      </c>
      <c r="G72" s="33">
        <f t="shared" si="0"/>
        <v>0.30000000000000004</v>
      </c>
      <c r="H72" s="22">
        <v>1412</v>
      </c>
      <c r="I72" s="28">
        <f t="shared" si="1"/>
        <v>56480</v>
      </c>
    </row>
    <row r="73" spans="1:9" x14ac:dyDescent="0.25">
      <c r="A73">
        <v>1491</v>
      </c>
      <c r="B73">
        <v>11</v>
      </c>
      <c r="C73" s="2" t="s">
        <v>69</v>
      </c>
      <c r="D73" s="14">
        <v>3.254468085106383</v>
      </c>
      <c r="E73" s="16">
        <v>0.39044652128764279</v>
      </c>
      <c r="F73" s="20">
        <v>0.7</v>
      </c>
      <c r="G73" s="33">
        <f t="shared" si="0"/>
        <v>0.30000000000000004</v>
      </c>
      <c r="H73" s="22">
        <v>963</v>
      </c>
      <c r="I73" s="28">
        <f t="shared" si="1"/>
        <v>38520</v>
      </c>
    </row>
    <row r="74" spans="1:9" x14ac:dyDescent="0.25">
      <c r="A74">
        <v>1499</v>
      </c>
      <c r="B74">
        <v>10</v>
      </c>
      <c r="C74" s="2" t="s">
        <v>161</v>
      </c>
      <c r="D74" s="14">
        <v>3.2598395350306402</v>
      </c>
      <c r="E74" s="16">
        <v>0.51167315175097272</v>
      </c>
      <c r="F74" s="20">
        <v>0.8</v>
      </c>
      <c r="G74" s="33">
        <f t="shared" ref="G74:G137" si="2">1-F74</f>
        <v>0.19999999999999996</v>
      </c>
      <c r="H74" s="22">
        <v>514</v>
      </c>
      <c r="I74" s="28">
        <f t="shared" ref="I74:I137" si="3">IF(H74&lt;750,30000,IF(H74&gt;1500,60000,H74*40))</f>
        <v>30000</v>
      </c>
    </row>
    <row r="75" spans="1:9" x14ac:dyDescent="0.25">
      <c r="A75">
        <v>1526</v>
      </c>
      <c r="B75">
        <v>3</v>
      </c>
      <c r="C75" s="2" t="s">
        <v>221</v>
      </c>
      <c r="D75" s="14">
        <v>3.2729239924262918</v>
      </c>
      <c r="E75" s="16">
        <v>0.56000000000000005</v>
      </c>
      <c r="F75" s="20">
        <v>0.8</v>
      </c>
      <c r="G75" s="33">
        <f t="shared" si="2"/>
        <v>0.19999999999999996</v>
      </c>
      <c r="H75" s="22">
        <v>500</v>
      </c>
      <c r="I75" s="28">
        <f t="shared" si="3"/>
        <v>30000</v>
      </c>
    </row>
    <row r="76" spans="1:9" x14ac:dyDescent="0.25">
      <c r="A76">
        <v>1561</v>
      </c>
      <c r="B76">
        <v>4</v>
      </c>
      <c r="C76" s="2" t="s">
        <v>116</v>
      </c>
      <c r="D76" s="14">
        <v>3.3409807857757388</v>
      </c>
      <c r="E76" s="16">
        <v>0.56387665198237891</v>
      </c>
      <c r="F76" s="20">
        <v>0.8</v>
      </c>
      <c r="G76" s="33">
        <f t="shared" si="2"/>
        <v>0.19999999999999996</v>
      </c>
      <c r="H76" s="22">
        <v>227</v>
      </c>
      <c r="I76" s="28">
        <f t="shared" si="3"/>
        <v>30000</v>
      </c>
    </row>
    <row r="77" spans="1:9" x14ac:dyDescent="0.25">
      <c r="A77">
        <v>1582</v>
      </c>
      <c r="B77">
        <v>8</v>
      </c>
      <c r="C77" s="2" t="s">
        <v>36</v>
      </c>
      <c r="D77" s="14">
        <v>3.3600120809423135</v>
      </c>
      <c r="E77" s="16">
        <v>0.55027932960893855</v>
      </c>
      <c r="F77" s="20">
        <v>0.8</v>
      </c>
      <c r="G77" s="33">
        <f t="shared" si="2"/>
        <v>0.19999999999999996</v>
      </c>
      <c r="H77" s="22">
        <v>358</v>
      </c>
      <c r="I77" s="28">
        <f t="shared" si="3"/>
        <v>30000</v>
      </c>
    </row>
    <row r="78" spans="1:9" x14ac:dyDescent="0.25">
      <c r="A78">
        <v>1600</v>
      </c>
      <c r="B78">
        <v>9</v>
      </c>
      <c r="C78" s="2" t="s">
        <v>16</v>
      </c>
      <c r="D78" s="14">
        <v>3.3630533395901767</v>
      </c>
      <c r="E78" s="16">
        <v>0.3728813559322034</v>
      </c>
      <c r="F78" s="20">
        <v>0.7</v>
      </c>
      <c r="G78" s="33">
        <f t="shared" si="2"/>
        <v>0.30000000000000004</v>
      </c>
      <c r="H78" s="22">
        <v>413</v>
      </c>
      <c r="I78" s="28">
        <f t="shared" si="3"/>
        <v>30000</v>
      </c>
    </row>
    <row r="79" spans="1:9" x14ac:dyDescent="0.25">
      <c r="A79">
        <v>1631</v>
      </c>
      <c r="B79">
        <v>10</v>
      </c>
      <c r="C79" s="2" t="s">
        <v>151</v>
      </c>
      <c r="D79" s="14">
        <v>3.3769187038089821</v>
      </c>
      <c r="E79" s="16">
        <v>0.50636942675159236</v>
      </c>
      <c r="F79" s="20">
        <v>0.8</v>
      </c>
      <c r="G79" s="33">
        <f t="shared" si="2"/>
        <v>0.19999999999999996</v>
      </c>
      <c r="H79" s="22">
        <v>314</v>
      </c>
      <c r="I79" s="28">
        <f t="shared" si="3"/>
        <v>30000</v>
      </c>
    </row>
    <row r="80" spans="1:9" x14ac:dyDescent="0.25">
      <c r="A80">
        <v>1645</v>
      </c>
      <c r="B80">
        <v>11</v>
      </c>
      <c r="C80" s="2" t="s">
        <v>84</v>
      </c>
      <c r="D80" s="14">
        <v>3.3880429767319225</v>
      </c>
      <c r="E80" s="16">
        <v>0.59649122807017541</v>
      </c>
      <c r="F80" s="20">
        <v>0.8</v>
      </c>
      <c r="G80" s="33">
        <f t="shared" si="2"/>
        <v>0.19999999999999996</v>
      </c>
      <c r="H80" s="22">
        <v>456</v>
      </c>
      <c r="I80" s="28">
        <f t="shared" si="3"/>
        <v>30000</v>
      </c>
    </row>
    <row r="81" spans="1:9" x14ac:dyDescent="0.25">
      <c r="A81">
        <v>1659</v>
      </c>
      <c r="B81">
        <v>10</v>
      </c>
      <c r="C81" s="2" t="s">
        <v>93</v>
      </c>
      <c r="D81" s="14">
        <v>3.4454803404945276</v>
      </c>
      <c r="E81" s="16">
        <v>0.63478260869565217</v>
      </c>
      <c r="F81" s="20">
        <v>0.8</v>
      </c>
      <c r="G81" s="33">
        <f t="shared" si="2"/>
        <v>0.19999999999999996</v>
      </c>
      <c r="H81" s="22">
        <v>230</v>
      </c>
      <c r="I81" s="28">
        <f t="shared" si="3"/>
        <v>30000</v>
      </c>
    </row>
    <row r="82" spans="1:9" x14ac:dyDescent="0.25">
      <c r="A82">
        <v>1666</v>
      </c>
      <c r="B82">
        <v>5</v>
      </c>
      <c r="C82" s="2" t="s">
        <v>247</v>
      </c>
      <c r="D82" s="14">
        <v>3.4479183944269365</v>
      </c>
      <c r="E82" s="16">
        <v>0.70790816326530615</v>
      </c>
      <c r="F82" s="20">
        <v>0.85</v>
      </c>
      <c r="G82" s="33">
        <f t="shared" si="2"/>
        <v>0.15000000000000002</v>
      </c>
      <c r="H82" s="22">
        <v>1568</v>
      </c>
      <c r="I82" s="28">
        <f t="shared" si="3"/>
        <v>60000</v>
      </c>
    </row>
    <row r="83" spans="1:9" x14ac:dyDescent="0.25">
      <c r="A83">
        <v>1673</v>
      </c>
      <c r="B83">
        <v>11</v>
      </c>
      <c r="C83" s="2" t="s">
        <v>170</v>
      </c>
      <c r="D83" s="14">
        <v>3.460038986354776</v>
      </c>
      <c r="E83" s="16">
        <v>0.47017543859649125</v>
      </c>
      <c r="F83" s="20">
        <v>0.7</v>
      </c>
      <c r="G83" s="33">
        <f t="shared" si="2"/>
        <v>0.30000000000000004</v>
      </c>
      <c r="H83" s="22">
        <v>285</v>
      </c>
      <c r="I83" s="28">
        <f t="shared" si="3"/>
        <v>30000</v>
      </c>
    </row>
    <row r="84" spans="1:9" x14ac:dyDescent="0.25">
      <c r="A84">
        <v>1687</v>
      </c>
      <c r="B84">
        <v>11</v>
      </c>
      <c r="C84" s="2" t="s">
        <v>77</v>
      </c>
      <c r="D84" s="14">
        <v>3.4930350358801179</v>
      </c>
      <c r="E84" s="16">
        <v>0.39285714285714285</v>
      </c>
      <c r="F84" s="20">
        <v>0.7</v>
      </c>
      <c r="G84" s="33">
        <f t="shared" si="2"/>
        <v>0.30000000000000004</v>
      </c>
      <c r="H84" s="22">
        <v>336</v>
      </c>
      <c r="I84" s="28">
        <f t="shared" si="3"/>
        <v>30000</v>
      </c>
    </row>
    <row r="85" spans="1:9" x14ac:dyDescent="0.25">
      <c r="A85">
        <v>1729</v>
      </c>
      <c r="B85">
        <v>3</v>
      </c>
      <c r="C85" s="2" t="s">
        <v>24</v>
      </c>
      <c r="D85" s="14">
        <v>3.5146279206754367</v>
      </c>
      <c r="E85" s="16">
        <v>0.34645669291338582</v>
      </c>
      <c r="F85" s="20">
        <v>0.6</v>
      </c>
      <c r="G85" s="33">
        <f t="shared" si="2"/>
        <v>0.4</v>
      </c>
      <c r="H85" s="22">
        <v>381</v>
      </c>
      <c r="I85" s="28">
        <f t="shared" si="3"/>
        <v>30000</v>
      </c>
    </row>
    <row r="86" spans="1:9" x14ac:dyDescent="0.25">
      <c r="A86">
        <v>1736</v>
      </c>
      <c r="B86">
        <v>10</v>
      </c>
      <c r="C86" s="2" t="s">
        <v>149</v>
      </c>
      <c r="D86" s="14">
        <v>3.538621010115452</v>
      </c>
      <c r="E86" s="16">
        <v>0.41249999999999998</v>
      </c>
      <c r="F86" s="20">
        <v>0.7</v>
      </c>
      <c r="G86" s="33">
        <f t="shared" si="2"/>
        <v>0.30000000000000004</v>
      </c>
      <c r="H86" s="22">
        <v>960</v>
      </c>
      <c r="I86" s="28">
        <f t="shared" si="3"/>
        <v>38400</v>
      </c>
    </row>
    <row r="87" spans="1:9" x14ac:dyDescent="0.25">
      <c r="A87">
        <v>1813</v>
      </c>
      <c r="B87">
        <v>11</v>
      </c>
      <c r="C87" s="2" t="s">
        <v>48</v>
      </c>
      <c r="D87" s="14">
        <v>3.5509776536312851</v>
      </c>
      <c r="E87" s="16">
        <v>0.44893832153690599</v>
      </c>
      <c r="F87" s="20">
        <v>0.7</v>
      </c>
      <c r="G87" s="33">
        <f t="shared" si="2"/>
        <v>0.30000000000000004</v>
      </c>
      <c r="H87" s="22">
        <v>989</v>
      </c>
      <c r="I87" s="28">
        <f t="shared" si="3"/>
        <v>39560</v>
      </c>
    </row>
    <row r="88" spans="1:9" x14ac:dyDescent="0.25">
      <c r="A88">
        <v>1855</v>
      </c>
      <c r="B88">
        <v>4</v>
      </c>
      <c r="C88" s="2" t="s">
        <v>104</v>
      </c>
      <c r="D88" s="14">
        <v>3.5780338597240005</v>
      </c>
      <c r="E88" s="16">
        <v>0.50837988826815639</v>
      </c>
      <c r="F88" s="20">
        <v>0.8</v>
      </c>
      <c r="G88" s="33">
        <f t="shared" si="2"/>
        <v>0.19999999999999996</v>
      </c>
      <c r="H88" s="22">
        <v>537</v>
      </c>
      <c r="I88" s="28">
        <f t="shared" si="3"/>
        <v>30000</v>
      </c>
    </row>
    <row r="89" spans="1:9" x14ac:dyDescent="0.25">
      <c r="A89">
        <v>1939</v>
      </c>
      <c r="B89">
        <v>3</v>
      </c>
      <c r="C89" s="2" t="s">
        <v>110</v>
      </c>
      <c r="D89" s="14">
        <v>3.6078965282505107</v>
      </c>
      <c r="E89" s="16">
        <v>0.41570438799076215</v>
      </c>
      <c r="F89" s="20">
        <v>0.7</v>
      </c>
      <c r="G89" s="33">
        <f t="shared" si="2"/>
        <v>0.30000000000000004</v>
      </c>
      <c r="H89" s="22">
        <v>433</v>
      </c>
      <c r="I89" s="28">
        <f t="shared" si="3"/>
        <v>30000</v>
      </c>
    </row>
    <row r="90" spans="1:9" x14ac:dyDescent="0.25">
      <c r="A90">
        <v>2009</v>
      </c>
      <c r="B90">
        <v>10</v>
      </c>
      <c r="C90" s="2" t="s">
        <v>213</v>
      </c>
      <c r="D90" s="14">
        <v>3.617489776659327</v>
      </c>
      <c r="E90" s="16">
        <v>0.45681063122923588</v>
      </c>
      <c r="F90" s="20">
        <v>0.7</v>
      </c>
      <c r="G90" s="33">
        <f t="shared" si="2"/>
        <v>0.30000000000000004</v>
      </c>
      <c r="H90" s="22">
        <v>602</v>
      </c>
      <c r="I90" s="28">
        <f t="shared" si="3"/>
        <v>30000</v>
      </c>
    </row>
    <row r="91" spans="1:9" x14ac:dyDescent="0.25">
      <c r="A91">
        <v>2016</v>
      </c>
      <c r="B91">
        <v>4</v>
      </c>
      <c r="C91" s="2" t="s">
        <v>30</v>
      </c>
      <c r="D91" s="14">
        <v>3.6377926233649585</v>
      </c>
      <c r="E91" s="16">
        <v>0.43553459119496857</v>
      </c>
      <c r="F91" s="20">
        <v>0.7</v>
      </c>
      <c r="G91" s="33">
        <f t="shared" si="2"/>
        <v>0.30000000000000004</v>
      </c>
      <c r="H91" s="22">
        <v>636</v>
      </c>
      <c r="I91" s="28">
        <f t="shared" si="3"/>
        <v>30000</v>
      </c>
    </row>
    <row r="92" spans="1:9" x14ac:dyDescent="0.25">
      <c r="A92">
        <v>2114</v>
      </c>
      <c r="B92">
        <v>8</v>
      </c>
      <c r="C92" s="2" t="s">
        <v>56</v>
      </c>
      <c r="D92" s="14">
        <v>3.6414858096828047</v>
      </c>
      <c r="E92" s="16">
        <v>0.42285714285714288</v>
      </c>
      <c r="F92" s="20">
        <v>0.7</v>
      </c>
      <c r="G92" s="33">
        <f t="shared" si="2"/>
        <v>0.30000000000000004</v>
      </c>
      <c r="H92" s="22">
        <v>700</v>
      </c>
      <c r="I92" s="28">
        <f t="shared" si="3"/>
        <v>30000</v>
      </c>
    </row>
    <row r="93" spans="1:9" x14ac:dyDescent="0.25">
      <c r="A93">
        <v>2128</v>
      </c>
      <c r="B93">
        <v>5</v>
      </c>
      <c r="C93" s="2" t="s">
        <v>192</v>
      </c>
      <c r="D93" s="14">
        <v>3.6442488186937663</v>
      </c>
      <c r="E93" s="16">
        <v>0.22522522522522523</v>
      </c>
      <c r="F93" s="20">
        <v>0.6</v>
      </c>
      <c r="G93" s="33">
        <f t="shared" si="2"/>
        <v>0.4</v>
      </c>
      <c r="H93" s="22">
        <v>555</v>
      </c>
      <c r="I93" s="28">
        <f t="shared" si="3"/>
        <v>30000</v>
      </c>
    </row>
    <row r="94" spans="1:9" x14ac:dyDescent="0.25">
      <c r="A94">
        <v>2135</v>
      </c>
      <c r="B94">
        <v>3</v>
      </c>
      <c r="C94" s="2" t="s">
        <v>147</v>
      </c>
      <c r="D94" s="14">
        <v>3.659213647605108</v>
      </c>
      <c r="E94" s="16">
        <v>0.54344391785150081</v>
      </c>
      <c r="F94" s="20">
        <v>0.8</v>
      </c>
      <c r="G94" s="33">
        <f t="shared" si="2"/>
        <v>0.19999999999999996</v>
      </c>
      <c r="H94" s="22">
        <v>633</v>
      </c>
      <c r="I94" s="28">
        <f t="shared" si="3"/>
        <v>30000</v>
      </c>
    </row>
    <row r="95" spans="1:9" x14ac:dyDescent="0.25">
      <c r="A95">
        <v>2142</v>
      </c>
      <c r="B95">
        <v>2</v>
      </c>
      <c r="C95" s="2" t="s">
        <v>38</v>
      </c>
      <c r="D95" s="14">
        <v>3.7091988130563793</v>
      </c>
      <c r="E95" s="16">
        <v>0.20967741935483872</v>
      </c>
      <c r="F95" s="20">
        <v>0.6</v>
      </c>
      <c r="G95" s="33">
        <f t="shared" si="2"/>
        <v>0.4</v>
      </c>
      <c r="H95" s="22">
        <v>186</v>
      </c>
      <c r="I95" s="28">
        <f t="shared" si="3"/>
        <v>30000</v>
      </c>
    </row>
    <row r="96" spans="1:9" x14ac:dyDescent="0.25">
      <c r="A96">
        <v>2198</v>
      </c>
      <c r="B96">
        <v>5</v>
      </c>
      <c r="C96" s="2" t="s">
        <v>240</v>
      </c>
      <c r="D96" s="14">
        <v>3.7538886968544762</v>
      </c>
      <c r="E96" s="16">
        <v>0.43409490333919154</v>
      </c>
      <c r="F96" s="20">
        <v>0.8</v>
      </c>
      <c r="G96" s="33">
        <f t="shared" si="2"/>
        <v>0.19999999999999996</v>
      </c>
      <c r="H96" s="22">
        <v>569</v>
      </c>
      <c r="I96" s="28">
        <f t="shared" si="3"/>
        <v>30000</v>
      </c>
    </row>
    <row r="97" spans="1:9" x14ac:dyDescent="0.25">
      <c r="A97">
        <v>2212</v>
      </c>
      <c r="B97">
        <v>11</v>
      </c>
      <c r="C97" s="2" t="s">
        <v>177</v>
      </c>
      <c r="D97" s="14">
        <v>3.7836006324824933</v>
      </c>
      <c r="E97" s="16">
        <v>0.46486486486486489</v>
      </c>
      <c r="F97" s="20">
        <v>0.7</v>
      </c>
      <c r="G97" s="33">
        <f t="shared" si="2"/>
        <v>0.30000000000000004</v>
      </c>
      <c r="H97" s="22">
        <v>370</v>
      </c>
      <c r="I97" s="28">
        <f t="shared" si="3"/>
        <v>30000</v>
      </c>
    </row>
    <row r="98" spans="1:9" x14ac:dyDescent="0.25">
      <c r="A98">
        <v>2226</v>
      </c>
      <c r="B98">
        <v>4</v>
      </c>
      <c r="C98" s="2" t="s">
        <v>54</v>
      </c>
      <c r="D98" s="14">
        <v>3.8642898217366302</v>
      </c>
      <c r="E98" s="16">
        <v>0.31797235023041476</v>
      </c>
      <c r="F98" s="20">
        <v>0.6</v>
      </c>
      <c r="G98" s="33">
        <f t="shared" si="2"/>
        <v>0.4</v>
      </c>
      <c r="H98" s="22">
        <v>651</v>
      </c>
      <c r="I98" s="28">
        <f t="shared" si="3"/>
        <v>30000</v>
      </c>
    </row>
    <row r="99" spans="1:9" x14ac:dyDescent="0.25">
      <c r="A99">
        <v>2233</v>
      </c>
      <c r="B99">
        <v>8</v>
      </c>
      <c r="C99" s="2" t="s">
        <v>128</v>
      </c>
      <c r="D99" s="14">
        <v>3.8818897637795278</v>
      </c>
      <c r="E99" s="16">
        <v>0.50216450216450215</v>
      </c>
      <c r="F99" s="20">
        <v>0.8</v>
      </c>
      <c r="G99" s="33">
        <f t="shared" si="2"/>
        <v>0.19999999999999996</v>
      </c>
      <c r="H99" s="22">
        <v>462</v>
      </c>
      <c r="I99" s="28">
        <f t="shared" si="3"/>
        <v>30000</v>
      </c>
    </row>
    <row r="100" spans="1:9" x14ac:dyDescent="0.25">
      <c r="A100">
        <v>2240</v>
      </c>
      <c r="B100">
        <v>4</v>
      </c>
      <c r="C100" s="2" t="s">
        <v>107</v>
      </c>
      <c r="D100" s="14">
        <v>3.8828967642526968</v>
      </c>
      <c r="E100" s="16">
        <v>0.57397959183673475</v>
      </c>
      <c r="F100" s="20">
        <v>0.8</v>
      </c>
      <c r="G100" s="33">
        <f t="shared" si="2"/>
        <v>0.19999999999999996</v>
      </c>
      <c r="H100" s="22">
        <v>392</v>
      </c>
      <c r="I100" s="28">
        <f t="shared" si="3"/>
        <v>30000</v>
      </c>
    </row>
    <row r="101" spans="1:9" x14ac:dyDescent="0.25">
      <c r="A101">
        <v>2310</v>
      </c>
      <c r="B101">
        <v>10</v>
      </c>
      <c r="C101" s="2" t="s">
        <v>18</v>
      </c>
      <c r="D101" s="14">
        <v>3.8883041297752463</v>
      </c>
      <c r="E101" s="16">
        <v>0.45933014354066987</v>
      </c>
      <c r="F101" s="20">
        <v>0.7</v>
      </c>
      <c r="G101" s="33">
        <f t="shared" si="2"/>
        <v>0.30000000000000004</v>
      </c>
      <c r="H101" s="22">
        <v>627</v>
      </c>
      <c r="I101" s="28">
        <f t="shared" si="3"/>
        <v>30000</v>
      </c>
    </row>
    <row r="102" spans="1:9" x14ac:dyDescent="0.25">
      <c r="A102">
        <v>2394</v>
      </c>
      <c r="B102">
        <v>4</v>
      </c>
      <c r="C102" s="2" t="s">
        <v>245</v>
      </c>
      <c r="D102" s="14">
        <v>3.9234248448511626</v>
      </c>
      <c r="E102" s="16">
        <v>0.45970149253731341</v>
      </c>
      <c r="F102" s="20">
        <v>0.8</v>
      </c>
      <c r="G102" s="33">
        <f t="shared" si="2"/>
        <v>0.19999999999999996</v>
      </c>
      <c r="H102" s="22">
        <v>335</v>
      </c>
      <c r="I102" s="28">
        <f t="shared" si="3"/>
        <v>30000</v>
      </c>
    </row>
    <row r="103" spans="1:9" x14ac:dyDescent="0.25">
      <c r="A103">
        <v>2415</v>
      </c>
      <c r="B103">
        <v>3</v>
      </c>
      <c r="C103" s="2" t="s">
        <v>102</v>
      </c>
      <c r="D103" s="14">
        <v>3.9373353666990161</v>
      </c>
      <c r="E103" s="16">
        <v>0.26129032258064516</v>
      </c>
      <c r="F103" s="20">
        <v>0.6</v>
      </c>
      <c r="G103" s="33">
        <f t="shared" si="2"/>
        <v>0.4</v>
      </c>
      <c r="H103" s="22">
        <v>310</v>
      </c>
      <c r="I103" s="28">
        <f t="shared" si="3"/>
        <v>30000</v>
      </c>
    </row>
    <row r="104" spans="1:9" x14ac:dyDescent="0.25">
      <c r="A104">
        <v>2436</v>
      </c>
      <c r="B104">
        <v>4</v>
      </c>
      <c r="C104" s="2" t="s">
        <v>29</v>
      </c>
      <c r="D104" s="14">
        <v>3.9461728181385487</v>
      </c>
      <c r="E104" s="16">
        <v>0.49374288964732649</v>
      </c>
      <c r="F104" s="20">
        <v>0.8</v>
      </c>
      <c r="G104" s="33">
        <f t="shared" si="2"/>
        <v>0.19999999999999996</v>
      </c>
      <c r="H104" s="22">
        <v>1758</v>
      </c>
      <c r="I104" s="28">
        <f t="shared" si="3"/>
        <v>60000</v>
      </c>
    </row>
    <row r="105" spans="1:9" x14ac:dyDescent="0.25">
      <c r="A105">
        <v>2478</v>
      </c>
      <c r="B105">
        <v>7</v>
      </c>
      <c r="C105" s="2" t="s">
        <v>209</v>
      </c>
      <c r="D105" s="14">
        <v>3.9759818240830902</v>
      </c>
      <c r="E105" s="16">
        <v>0.28846153846153844</v>
      </c>
      <c r="F105" s="20">
        <v>0.6</v>
      </c>
      <c r="G105" s="33">
        <f t="shared" si="2"/>
        <v>0.4</v>
      </c>
      <c r="H105" s="22">
        <v>208</v>
      </c>
      <c r="I105" s="28">
        <f t="shared" si="3"/>
        <v>30000</v>
      </c>
    </row>
    <row r="106" spans="1:9" x14ac:dyDescent="0.25">
      <c r="A106">
        <v>2485</v>
      </c>
      <c r="B106">
        <v>3</v>
      </c>
      <c r="C106" s="2" t="s">
        <v>31</v>
      </c>
      <c r="D106" s="14">
        <v>4.0085136573252926</v>
      </c>
      <c r="E106" s="16">
        <v>0.3888888888888889</v>
      </c>
      <c r="F106" s="20">
        <v>0.7</v>
      </c>
      <c r="G106" s="33">
        <f t="shared" si="2"/>
        <v>0.30000000000000004</v>
      </c>
      <c r="H106" s="22">
        <v>432</v>
      </c>
      <c r="I106" s="28">
        <f t="shared" si="3"/>
        <v>30000</v>
      </c>
    </row>
    <row r="107" spans="1:9" x14ac:dyDescent="0.25">
      <c r="A107">
        <v>2527</v>
      </c>
      <c r="B107">
        <v>11</v>
      </c>
      <c r="C107" s="2" t="s">
        <v>197</v>
      </c>
      <c r="D107" s="14">
        <v>4.0204865556978238</v>
      </c>
      <c r="E107" s="16">
        <v>0.54703328509406657</v>
      </c>
      <c r="F107" s="20">
        <v>0.8</v>
      </c>
      <c r="G107" s="33">
        <f t="shared" si="2"/>
        <v>0.19999999999999996</v>
      </c>
      <c r="H107" s="22">
        <v>691</v>
      </c>
      <c r="I107" s="28">
        <f t="shared" si="3"/>
        <v>30000</v>
      </c>
    </row>
    <row r="108" spans="1:9" x14ac:dyDescent="0.25">
      <c r="A108">
        <v>2534</v>
      </c>
      <c r="B108">
        <v>5</v>
      </c>
      <c r="C108" s="2" t="s">
        <v>235</v>
      </c>
      <c r="D108" s="14">
        <v>4.0346620450606583</v>
      </c>
      <c r="E108" s="16">
        <v>0.53923357664233573</v>
      </c>
      <c r="F108" s="20">
        <v>0.8</v>
      </c>
      <c r="G108" s="33">
        <f t="shared" si="2"/>
        <v>0.19999999999999996</v>
      </c>
      <c r="H108" s="22">
        <v>1096</v>
      </c>
      <c r="I108" s="28">
        <f t="shared" si="3"/>
        <v>43840</v>
      </c>
    </row>
    <row r="109" spans="1:9" x14ac:dyDescent="0.25">
      <c r="A109">
        <v>2541</v>
      </c>
      <c r="B109">
        <v>3</v>
      </c>
      <c r="C109" s="2" t="s">
        <v>199</v>
      </c>
      <c r="D109" s="14">
        <v>4.0659682605538849</v>
      </c>
      <c r="E109" s="16">
        <v>0.4652956298200514</v>
      </c>
      <c r="F109" s="20">
        <v>0.7</v>
      </c>
      <c r="G109" s="33">
        <f t="shared" si="2"/>
        <v>0.30000000000000004</v>
      </c>
      <c r="H109" s="22">
        <v>389</v>
      </c>
      <c r="I109" s="28">
        <f t="shared" si="3"/>
        <v>30000</v>
      </c>
    </row>
    <row r="110" spans="1:9" x14ac:dyDescent="0.25">
      <c r="A110">
        <v>2618</v>
      </c>
      <c r="B110">
        <v>3</v>
      </c>
      <c r="C110" s="2" t="s">
        <v>14</v>
      </c>
      <c r="D110" s="14">
        <v>4.1716758836258716</v>
      </c>
      <c r="E110" s="16">
        <v>0.32679738562091504</v>
      </c>
      <c r="F110" s="20">
        <v>0.6</v>
      </c>
      <c r="G110" s="33">
        <f t="shared" si="2"/>
        <v>0.4</v>
      </c>
      <c r="H110" s="22">
        <v>306</v>
      </c>
      <c r="I110" s="28">
        <f t="shared" si="3"/>
        <v>30000</v>
      </c>
    </row>
    <row r="111" spans="1:9" x14ac:dyDescent="0.25">
      <c r="A111">
        <v>2625</v>
      </c>
      <c r="B111">
        <v>5</v>
      </c>
      <c r="C111" s="2" t="s">
        <v>144</v>
      </c>
      <c r="D111" s="14">
        <v>4.1737073335586352</v>
      </c>
      <c r="E111" s="16">
        <v>0.50509461426491997</v>
      </c>
      <c r="F111" s="20">
        <v>0.8</v>
      </c>
      <c r="G111" s="33">
        <f t="shared" si="2"/>
        <v>0.19999999999999996</v>
      </c>
      <c r="H111" s="22">
        <v>687</v>
      </c>
      <c r="I111" s="28">
        <f t="shared" si="3"/>
        <v>30000</v>
      </c>
    </row>
    <row r="112" spans="1:9" x14ac:dyDescent="0.25">
      <c r="A112">
        <v>2632</v>
      </c>
      <c r="B112">
        <v>4</v>
      </c>
      <c r="C112" s="2" t="s">
        <v>134</v>
      </c>
      <c r="D112" s="14">
        <v>4.1810411410329023</v>
      </c>
      <c r="E112" s="16">
        <v>0.42575558475689884</v>
      </c>
      <c r="F112" s="20">
        <v>0.7</v>
      </c>
      <c r="G112" s="33">
        <f t="shared" si="2"/>
        <v>0.30000000000000004</v>
      </c>
      <c r="H112" s="22">
        <v>761</v>
      </c>
      <c r="I112" s="28">
        <f t="shared" si="3"/>
        <v>30440</v>
      </c>
    </row>
    <row r="113" spans="1:9" x14ac:dyDescent="0.25">
      <c r="A113">
        <v>2639</v>
      </c>
      <c r="B113">
        <v>7</v>
      </c>
      <c r="C113" s="2" t="s">
        <v>87</v>
      </c>
      <c r="D113" s="14">
        <v>4.1846109675567043</v>
      </c>
      <c r="E113" s="16">
        <v>0.26132404181184671</v>
      </c>
      <c r="F113" s="20">
        <v>0.6</v>
      </c>
      <c r="G113" s="33">
        <f t="shared" si="2"/>
        <v>0.4</v>
      </c>
      <c r="H113" s="22">
        <v>574</v>
      </c>
      <c r="I113" s="28">
        <f t="shared" si="3"/>
        <v>30000</v>
      </c>
    </row>
    <row r="114" spans="1:9" x14ac:dyDescent="0.25">
      <c r="A114">
        <v>2646</v>
      </c>
      <c r="B114">
        <v>9</v>
      </c>
      <c r="C114" s="2" t="s">
        <v>246</v>
      </c>
      <c r="D114" s="14">
        <v>4.2435597189695553</v>
      </c>
      <c r="E114" s="16">
        <v>0.42084168336673344</v>
      </c>
      <c r="F114" s="20">
        <v>0.7</v>
      </c>
      <c r="G114" s="33">
        <f t="shared" si="2"/>
        <v>0.30000000000000004</v>
      </c>
      <c r="H114" s="22">
        <v>499</v>
      </c>
      <c r="I114" s="28">
        <f t="shared" si="3"/>
        <v>30000</v>
      </c>
    </row>
    <row r="115" spans="1:9" x14ac:dyDescent="0.25">
      <c r="A115">
        <v>2660</v>
      </c>
      <c r="B115">
        <v>10</v>
      </c>
      <c r="C115" s="2" t="s">
        <v>59</v>
      </c>
      <c r="D115" s="14">
        <v>4.2620675983744674</v>
      </c>
      <c r="E115" s="16">
        <v>0.61152882205513781</v>
      </c>
      <c r="F115" s="20">
        <v>0.8</v>
      </c>
      <c r="G115" s="33">
        <f t="shared" si="2"/>
        <v>0.19999999999999996</v>
      </c>
      <c r="H115" s="22">
        <v>399</v>
      </c>
      <c r="I115" s="28">
        <f t="shared" si="3"/>
        <v>30000</v>
      </c>
    </row>
    <row r="116" spans="1:9" x14ac:dyDescent="0.25">
      <c r="A116">
        <v>2737</v>
      </c>
      <c r="B116">
        <v>5</v>
      </c>
      <c r="C116" s="2" t="s">
        <v>9</v>
      </c>
      <c r="D116" s="14">
        <v>4.2782224675683134</v>
      </c>
      <c r="E116" s="16">
        <v>0.4642857142857143</v>
      </c>
      <c r="F116" s="20">
        <v>0.7</v>
      </c>
      <c r="G116" s="33">
        <f t="shared" si="2"/>
        <v>0.30000000000000004</v>
      </c>
      <c r="H116" s="22">
        <v>420</v>
      </c>
      <c r="I116" s="28">
        <f t="shared" si="3"/>
        <v>30000</v>
      </c>
    </row>
    <row r="117" spans="1:9" x14ac:dyDescent="0.25">
      <c r="A117">
        <v>2744</v>
      </c>
      <c r="B117">
        <v>10</v>
      </c>
      <c r="C117" s="2" t="s">
        <v>115</v>
      </c>
      <c r="D117" s="14">
        <v>4.2806431405303824</v>
      </c>
      <c r="E117" s="16">
        <v>0.58915662650602407</v>
      </c>
      <c r="F117" s="20">
        <v>0.8</v>
      </c>
      <c r="G117" s="33">
        <f t="shared" si="2"/>
        <v>0.19999999999999996</v>
      </c>
      <c r="H117" s="22">
        <v>830</v>
      </c>
      <c r="I117" s="28">
        <f t="shared" si="3"/>
        <v>33200</v>
      </c>
    </row>
    <row r="118" spans="1:9" x14ac:dyDescent="0.25">
      <c r="A118">
        <v>2814</v>
      </c>
      <c r="B118">
        <v>11</v>
      </c>
      <c r="C118" s="2" t="s">
        <v>219</v>
      </c>
      <c r="D118" s="14">
        <v>4.2927951849884938</v>
      </c>
      <c r="E118" s="16">
        <v>0.47331786542923432</v>
      </c>
      <c r="F118" s="20">
        <v>0.7</v>
      </c>
      <c r="G118" s="33">
        <f t="shared" si="2"/>
        <v>0.30000000000000004</v>
      </c>
      <c r="H118" s="22">
        <v>431</v>
      </c>
      <c r="I118" s="28">
        <f t="shared" si="3"/>
        <v>30000</v>
      </c>
    </row>
    <row r="119" spans="1:9" x14ac:dyDescent="0.25">
      <c r="A119">
        <v>2828</v>
      </c>
      <c r="B119">
        <v>11</v>
      </c>
      <c r="C119" s="2" t="s">
        <v>200</v>
      </c>
      <c r="D119" s="14">
        <v>4.3004899292324446</v>
      </c>
      <c r="E119" s="16">
        <v>0.6566523605150214</v>
      </c>
      <c r="F119" s="20">
        <v>0.8</v>
      </c>
      <c r="G119" s="33">
        <f t="shared" si="2"/>
        <v>0.19999999999999996</v>
      </c>
      <c r="H119" s="22">
        <v>466</v>
      </c>
      <c r="I119" s="28">
        <f t="shared" si="3"/>
        <v>30000</v>
      </c>
    </row>
    <row r="120" spans="1:9" x14ac:dyDescent="0.25">
      <c r="A120">
        <v>2856</v>
      </c>
      <c r="B120">
        <v>3</v>
      </c>
      <c r="C120" s="2" t="s">
        <v>174</v>
      </c>
      <c r="D120" s="14">
        <v>4.3008016287059423</v>
      </c>
      <c r="E120" s="16">
        <v>0.34920634920634919</v>
      </c>
      <c r="F120" s="20">
        <v>0.6</v>
      </c>
      <c r="G120" s="33">
        <f t="shared" si="2"/>
        <v>0.4</v>
      </c>
      <c r="H120" s="22">
        <v>315</v>
      </c>
      <c r="I120" s="28">
        <f t="shared" si="3"/>
        <v>30000</v>
      </c>
    </row>
    <row r="121" spans="1:9" x14ac:dyDescent="0.25">
      <c r="A121">
        <v>2863</v>
      </c>
      <c r="B121">
        <v>9</v>
      </c>
      <c r="C121" s="2" t="s">
        <v>248</v>
      </c>
      <c r="D121" s="14">
        <v>4.3103448275862073</v>
      </c>
      <c r="E121" s="16">
        <v>0.95426195426195426</v>
      </c>
      <c r="F121" s="20">
        <v>0.85</v>
      </c>
      <c r="G121" s="33">
        <f t="shared" si="2"/>
        <v>0.15000000000000002</v>
      </c>
      <c r="H121" s="22">
        <v>481</v>
      </c>
      <c r="I121" s="28">
        <f t="shared" si="3"/>
        <v>30000</v>
      </c>
    </row>
    <row r="122" spans="1:9" x14ac:dyDescent="0.25">
      <c r="A122">
        <v>2912</v>
      </c>
      <c r="B122">
        <v>6</v>
      </c>
      <c r="C122" s="2" t="s">
        <v>129</v>
      </c>
      <c r="D122" s="14">
        <v>4.3660130718954244</v>
      </c>
      <c r="E122" s="16">
        <v>0.37077294685990336</v>
      </c>
      <c r="F122" s="20">
        <v>0.6</v>
      </c>
      <c r="G122" s="33">
        <f t="shared" si="2"/>
        <v>0.4</v>
      </c>
      <c r="H122" s="22">
        <v>828</v>
      </c>
      <c r="I122" s="28">
        <f t="shared" si="3"/>
        <v>33120</v>
      </c>
    </row>
    <row r="123" spans="1:9" x14ac:dyDescent="0.25">
      <c r="A123">
        <v>2940</v>
      </c>
      <c r="B123">
        <v>5</v>
      </c>
      <c r="C123" s="2" t="s">
        <v>254</v>
      </c>
      <c r="D123" s="14">
        <v>4.3995510662177333</v>
      </c>
      <c r="E123" s="16">
        <v>0.37752161383285304</v>
      </c>
      <c r="F123" s="20">
        <v>0.7</v>
      </c>
      <c r="G123" s="33">
        <f t="shared" si="2"/>
        <v>0.30000000000000004</v>
      </c>
      <c r="H123" s="22">
        <v>347</v>
      </c>
      <c r="I123" s="28">
        <f t="shared" si="3"/>
        <v>30000</v>
      </c>
    </row>
    <row r="124" spans="1:9" x14ac:dyDescent="0.25">
      <c r="A124">
        <v>2961</v>
      </c>
      <c r="B124">
        <v>11</v>
      </c>
      <c r="C124" s="2" t="s">
        <v>57</v>
      </c>
      <c r="D124" s="14">
        <v>4.442996034979088</v>
      </c>
      <c r="E124" s="16">
        <v>0.32473622508792499</v>
      </c>
      <c r="F124" s="20">
        <v>0.6</v>
      </c>
      <c r="G124" s="33">
        <f t="shared" si="2"/>
        <v>0.4</v>
      </c>
      <c r="H124" s="22">
        <v>853</v>
      </c>
      <c r="I124" s="28">
        <f t="shared" si="3"/>
        <v>34120</v>
      </c>
    </row>
    <row r="125" spans="1:9" x14ac:dyDescent="0.25">
      <c r="A125">
        <v>3087</v>
      </c>
      <c r="B125">
        <v>11</v>
      </c>
      <c r="C125" s="2" t="s">
        <v>123</v>
      </c>
      <c r="D125" s="14">
        <v>4.5077861761223934</v>
      </c>
      <c r="E125" s="16">
        <v>0.45121951219512196</v>
      </c>
      <c r="F125" s="20">
        <v>0.7</v>
      </c>
      <c r="G125" s="33">
        <f t="shared" si="2"/>
        <v>0.30000000000000004</v>
      </c>
      <c r="H125" s="22">
        <v>492</v>
      </c>
      <c r="I125" s="28">
        <f t="shared" si="3"/>
        <v>30000</v>
      </c>
    </row>
    <row r="126" spans="1:9" x14ac:dyDescent="0.25">
      <c r="A126">
        <v>3094</v>
      </c>
      <c r="B126">
        <v>9</v>
      </c>
      <c r="C126" s="2" t="s">
        <v>12</v>
      </c>
      <c r="D126" s="14">
        <v>4.5467965751402426</v>
      </c>
      <c r="E126" s="16">
        <v>0.55490605427974948</v>
      </c>
      <c r="F126" s="20">
        <v>0.8</v>
      </c>
      <c r="G126" s="33">
        <f t="shared" si="2"/>
        <v>0.19999999999999996</v>
      </c>
      <c r="H126" s="22">
        <v>2395</v>
      </c>
      <c r="I126" s="28">
        <f t="shared" si="3"/>
        <v>60000</v>
      </c>
    </row>
    <row r="127" spans="1:9" x14ac:dyDescent="0.25">
      <c r="A127">
        <v>3206</v>
      </c>
      <c r="B127">
        <v>3</v>
      </c>
      <c r="C127" s="2" t="s">
        <v>206</v>
      </c>
      <c r="D127" s="14">
        <v>4.5568250963423704</v>
      </c>
      <c r="E127" s="16">
        <v>0.36</v>
      </c>
      <c r="F127" s="20">
        <v>0.7</v>
      </c>
      <c r="G127" s="33">
        <f t="shared" si="2"/>
        <v>0.30000000000000004</v>
      </c>
      <c r="H127" s="22">
        <v>1250</v>
      </c>
      <c r="I127" s="28">
        <f t="shared" si="3"/>
        <v>50000</v>
      </c>
    </row>
    <row r="128" spans="1:9" x14ac:dyDescent="0.25">
      <c r="A128">
        <v>3213</v>
      </c>
      <c r="B128">
        <v>4</v>
      </c>
      <c r="C128" s="2" t="s">
        <v>8</v>
      </c>
      <c r="D128" s="14">
        <v>4.562369752902649</v>
      </c>
      <c r="E128" s="16">
        <v>0.58227848101265822</v>
      </c>
      <c r="F128" s="20">
        <v>0.8</v>
      </c>
      <c r="G128" s="33">
        <f t="shared" si="2"/>
        <v>0.19999999999999996</v>
      </c>
      <c r="H128" s="22">
        <v>632</v>
      </c>
      <c r="I128" s="28">
        <f t="shared" si="3"/>
        <v>30000</v>
      </c>
    </row>
    <row r="129" spans="1:9" x14ac:dyDescent="0.25">
      <c r="A129">
        <v>3220</v>
      </c>
      <c r="B129">
        <v>2</v>
      </c>
      <c r="C129" s="2" t="s">
        <v>253</v>
      </c>
      <c r="D129" s="14">
        <v>4.5945945945945947</v>
      </c>
      <c r="E129" s="16">
        <v>0.20284697508896798</v>
      </c>
      <c r="F129" s="20">
        <v>0.6</v>
      </c>
      <c r="G129" s="33">
        <f t="shared" si="2"/>
        <v>0.4</v>
      </c>
      <c r="H129" s="22">
        <v>281</v>
      </c>
      <c r="I129" s="28">
        <f t="shared" si="3"/>
        <v>30000</v>
      </c>
    </row>
    <row r="130" spans="1:9" x14ac:dyDescent="0.25">
      <c r="A130">
        <v>3276</v>
      </c>
      <c r="B130">
        <v>8</v>
      </c>
      <c r="C130" s="2" t="s">
        <v>119</v>
      </c>
      <c r="D130" s="14">
        <v>4.6169630642954855</v>
      </c>
      <c r="E130" s="16">
        <v>0.39900249376558605</v>
      </c>
      <c r="F130" s="20">
        <v>0.7</v>
      </c>
      <c r="G130" s="33">
        <f t="shared" si="2"/>
        <v>0.30000000000000004</v>
      </c>
      <c r="H130" s="22">
        <v>401</v>
      </c>
      <c r="I130" s="28">
        <f t="shared" si="3"/>
        <v>30000</v>
      </c>
    </row>
    <row r="131" spans="1:9" x14ac:dyDescent="0.25">
      <c r="A131">
        <v>3297</v>
      </c>
      <c r="B131">
        <v>3</v>
      </c>
      <c r="C131" s="2" t="s">
        <v>109</v>
      </c>
      <c r="D131" s="14">
        <v>4.6229307173513181</v>
      </c>
      <c r="E131" s="16">
        <v>0.37146702557200539</v>
      </c>
      <c r="F131" s="20">
        <v>0.7</v>
      </c>
      <c r="G131" s="33">
        <f t="shared" si="2"/>
        <v>0.30000000000000004</v>
      </c>
      <c r="H131" s="22">
        <v>743</v>
      </c>
      <c r="I131" s="28">
        <f t="shared" si="3"/>
        <v>30000</v>
      </c>
    </row>
    <row r="132" spans="1:9" x14ac:dyDescent="0.25">
      <c r="A132">
        <v>3304</v>
      </c>
      <c r="B132">
        <v>3</v>
      </c>
      <c r="C132" s="2" t="s">
        <v>34</v>
      </c>
      <c r="D132" s="14">
        <v>4.6319507748404734</v>
      </c>
      <c r="E132" s="16">
        <v>0.53762135922330101</v>
      </c>
      <c r="F132" s="20">
        <v>0.8</v>
      </c>
      <c r="G132" s="33">
        <f t="shared" si="2"/>
        <v>0.19999999999999996</v>
      </c>
      <c r="H132" s="22">
        <v>824</v>
      </c>
      <c r="I132" s="28">
        <f t="shared" si="3"/>
        <v>32960</v>
      </c>
    </row>
    <row r="133" spans="1:9" x14ac:dyDescent="0.25">
      <c r="A133">
        <v>3318</v>
      </c>
      <c r="B133">
        <v>2</v>
      </c>
      <c r="C133" s="2" t="s">
        <v>111</v>
      </c>
      <c r="D133" s="14">
        <v>4.6392694063926943</v>
      </c>
      <c r="E133" s="16">
        <v>0.49185667752442996</v>
      </c>
      <c r="F133" s="20">
        <v>0.7</v>
      </c>
      <c r="G133" s="33">
        <f t="shared" si="2"/>
        <v>0.30000000000000004</v>
      </c>
      <c r="H133" s="22">
        <v>307</v>
      </c>
      <c r="I133" s="28">
        <f t="shared" si="3"/>
        <v>30000</v>
      </c>
    </row>
    <row r="134" spans="1:9" x14ac:dyDescent="0.25">
      <c r="A134">
        <v>3325</v>
      </c>
      <c r="B134">
        <v>8</v>
      </c>
      <c r="C134" s="2" t="s">
        <v>244</v>
      </c>
      <c r="D134" s="14">
        <v>4.6709298168963738</v>
      </c>
      <c r="E134" s="16">
        <v>0.41645021645021646</v>
      </c>
      <c r="F134" s="20">
        <v>0.7</v>
      </c>
      <c r="G134" s="33">
        <f t="shared" si="2"/>
        <v>0.30000000000000004</v>
      </c>
      <c r="H134" s="22">
        <v>1155</v>
      </c>
      <c r="I134" s="28">
        <f t="shared" si="3"/>
        <v>46200</v>
      </c>
    </row>
    <row r="135" spans="1:9" x14ac:dyDescent="0.25">
      <c r="A135">
        <v>3360</v>
      </c>
      <c r="B135">
        <v>4</v>
      </c>
      <c r="C135" s="2" t="s">
        <v>155</v>
      </c>
      <c r="D135" s="14">
        <v>4.8021283671433324</v>
      </c>
      <c r="E135" s="16">
        <v>0.56843575418994419</v>
      </c>
      <c r="F135" s="20">
        <v>0.8</v>
      </c>
      <c r="G135" s="33">
        <f t="shared" si="2"/>
        <v>0.19999999999999996</v>
      </c>
      <c r="H135" s="22">
        <v>716</v>
      </c>
      <c r="I135" s="28">
        <f t="shared" si="3"/>
        <v>30000</v>
      </c>
    </row>
    <row r="136" spans="1:9" x14ac:dyDescent="0.25">
      <c r="A136">
        <v>3367</v>
      </c>
      <c r="B136">
        <v>11</v>
      </c>
      <c r="C136" s="2" t="s">
        <v>37</v>
      </c>
      <c r="D136" s="14">
        <v>4.8546730142821355</v>
      </c>
      <c r="E136" s="16">
        <v>0.4534246575342466</v>
      </c>
      <c r="F136" s="20">
        <v>0.7</v>
      </c>
      <c r="G136" s="33">
        <f t="shared" si="2"/>
        <v>0.30000000000000004</v>
      </c>
      <c r="H136" s="22">
        <v>730</v>
      </c>
      <c r="I136" s="28">
        <f t="shared" si="3"/>
        <v>30000</v>
      </c>
    </row>
    <row r="137" spans="1:9" x14ac:dyDescent="0.25">
      <c r="A137">
        <v>3409</v>
      </c>
      <c r="B137">
        <v>7</v>
      </c>
      <c r="C137" s="2" t="s">
        <v>196</v>
      </c>
      <c r="D137" s="14">
        <v>4.8674452305856279</v>
      </c>
      <c r="E137" s="16">
        <v>0.40032679738562094</v>
      </c>
      <c r="F137" s="20">
        <v>0.7</v>
      </c>
      <c r="G137" s="33">
        <f t="shared" si="2"/>
        <v>0.30000000000000004</v>
      </c>
      <c r="H137" s="22">
        <v>612</v>
      </c>
      <c r="I137" s="28">
        <f t="shared" si="3"/>
        <v>30000</v>
      </c>
    </row>
    <row r="138" spans="1:9" x14ac:dyDescent="0.25">
      <c r="A138">
        <v>3427</v>
      </c>
      <c r="B138">
        <v>3</v>
      </c>
      <c r="C138" s="2" t="s">
        <v>64</v>
      </c>
      <c r="D138" s="14">
        <v>4.8725777306997315</v>
      </c>
      <c r="E138" s="16">
        <v>0.34625</v>
      </c>
      <c r="F138" s="20">
        <v>0.7</v>
      </c>
      <c r="G138" s="33">
        <f t="shared" ref="G138:G201" si="4">1-F138</f>
        <v>0.30000000000000004</v>
      </c>
      <c r="H138" s="22">
        <v>800</v>
      </c>
      <c r="I138" s="28">
        <f t="shared" ref="I138:I201" si="5">IF(H138&lt;750,30000,IF(H138&gt;1500,60000,H138*40))</f>
        <v>32000</v>
      </c>
    </row>
    <row r="139" spans="1:9" x14ac:dyDescent="0.25">
      <c r="A139">
        <v>3428</v>
      </c>
      <c r="B139">
        <v>8</v>
      </c>
      <c r="C139" s="2" t="s">
        <v>98</v>
      </c>
      <c r="D139" s="14">
        <v>4.875</v>
      </c>
      <c r="E139" s="16">
        <v>0.62917933130699089</v>
      </c>
      <c r="F139" s="20">
        <v>0.8</v>
      </c>
      <c r="G139" s="33">
        <f t="shared" si="4"/>
        <v>0.19999999999999996</v>
      </c>
      <c r="H139" s="22">
        <v>329</v>
      </c>
      <c r="I139" s="28">
        <f t="shared" si="5"/>
        <v>30000</v>
      </c>
    </row>
    <row r="140" spans="1:9" x14ac:dyDescent="0.25">
      <c r="A140">
        <v>3434</v>
      </c>
      <c r="B140">
        <v>9</v>
      </c>
      <c r="C140" s="2" t="s">
        <v>137</v>
      </c>
      <c r="D140" s="14">
        <v>4.8924090558631814</v>
      </c>
      <c r="E140" s="16">
        <v>0.4063253012048193</v>
      </c>
      <c r="F140" s="20">
        <v>0.7</v>
      </c>
      <c r="G140" s="33">
        <f t="shared" si="4"/>
        <v>0.30000000000000004</v>
      </c>
      <c r="H140" s="22">
        <v>3320</v>
      </c>
      <c r="I140" s="28">
        <f t="shared" si="5"/>
        <v>60000</v>
      </c>
    </row>
    <row r="141" spans="1:9" x14ac:dyDescent="0.25">
      <c r="A141">
        <v>3484</v>
      </c>
      <c r="B141">
        <v>5</v>
      </c>
      <c r="C141" s="2" t="s">
        <v>43</v>
      </c>
      <c r="D141" s="14">
        <v>4.9020785774360203</v>
      </c>
      <c r="E141" s="16">
        <v>0.5</v>
      </c>
      <c r="F141" s="20">
        <v>0.7</v>
      </c>
      <c r="G141" s="33">
        <f t="shared" si="4"/>
        <v>0.30000000000000004</v>
      </c>
      <c r="H141" s="22">
        <v>398</v>
      </c>
      <c r="I141" s="28">
        <f t="shared" si="5"/>
        <v>30000</v>
      </c>
    </row>
    <row r="142" spans="1:9" x14ac:dyDescent="0.25">
      <c r="A142">
        <v>3500</v>
      </c>
      <c r="B142">
        <v>10</v>
      </c>
      <c r="C142" s="2" t="s">
        <v>73</v>
      </c>
      <c r="D142" s="14">
        <v>4.9356051515878727</v>
      </c>
      <c r="E142" s="16">
        <v>0.40412044374009509</v>
      </c>
      <c r="F142" s="20">
        <v>0.7</v>
      </c>
      <c r="G142" s="33">
        <f t="shared" si="4"/>
        <v>0.30000000000000004</v>
      </c>
      <c r="H142" s="22">
        <v>631</v>
      </c>
      <c r="I142" s="28">
        <f t="shared" si="5"/>
        <v>30000</v>
      </c>
    </row>
    <row r="143" spans="1:9" x14ac:dyDescent="0.25">
      <c r="A143">
        <v>3633</v>
      </c>
      <c r="B143">
        <v>4</v>
      </c>
      <c r="C143" s="2" t="s">
        <v>45</v>
      </c>
      <c r="D143" s="14">
        <v>4.9487331582069318</v>
      </c>
      <c r="E143" s="16">
        <v>0.36551724137931035</v>
      </c>
      <c r="F143" s="20">
        <v>0.7</v>
      </c>
      <c r="G143" s="33">
        <f t="shared" si="4"/>
        <v>0.30000000000000004</v>
      </c>
      <c r="H143" s="22">
        <v>580</v>
      </c>
      <c r="I143" s="28">
        <f t="shared" si="5"/>
        <v>30000</v>
      </c>
    </row>
    <row r="144" spans="1:9" x14ac:dyDescent="0.25">
      <c r="A144">
        <v>3640</v>
      </c>
      <c r="B144">
        <v>10</v>
      </c>
      <c r="C144" s="2" t="s">
        <v>143</v>
      </c>
      <c r="D144" s="14">
        <v>5.0177285913828307</v>
      </c>
      <c r="E144" s="16">
        <v>0.361353711790393</v>
      </c>
      <c r="F144" s="20">
        <v>0.7</v>
      </c>
      <c r="G144" s="33">
        <f t="shared" si="4"/>
        <v>0.30000000000000004</v>
      </c>
      <c r="H144" s="22">
        <v>916</v>
      </c>
      <c r="I144" s="28">
        <f t="shared" si="5"/>
        <v>36640</v>
      </c>
    </row>
    <row r="145" spans="1:9" x14ac:dyDescent="0.25">
      <c r="A145">
        <v>3647</v>
      </c>
      <c r="B145">
        <v>11</v>
      </c>
      <c r="C145" s="2" t="s">
        <v>63</v>
      </c>
      <c r="D145" s="14">
        <v>5.0535172266893875</v>
      </c>
      <c r="E145" s="16">
        <v>0.46839378238341967</v>
      </c>
      <c r="F145" s="20">
        <v>0.7</v>
      </c>
      <c r="G145" s="33">
        <f t="shared" si="4"/>
        <v>0.30000000000000004</v>
      </c>
      <c r="H145" s="22">
        <v>965</v>
      </c>
      <c r="I145" s="28">
        <f t="shared" si="5"/>
        <v>38600</v>
      </c>
    </row>
    <row r="146" spans="1:9" x14ac:dyDescent="0.25">
      <c r="A146">
        <v>3654</v>
      </c>
      <c r="B146">
        <v>10</v>
      </c>
      <c r="C146" s="2" t="s">
        <v>122</v>
      </c>
      <c r="D146" s="14">
        <v>5.1116800565021627</v>
      </c>
      <c r="E146" s="16">
        <v>0.52513966480446927</v>
      </c>
      <c r="F146" s="20">
        <v>0.8</v>
      </c>
      <c r="G146" s="33">
        <f t="shared" si="4"/>
        <v>0.19999999999999996</v>
      </c>
      <c r="H146" s="22">
        <v>537</v>
      </c>
      <c r="I146" s="28">
        <f t="shared" si="5"/>
        <v>30000</v>
      </c>
    </row>
    <row r="147" spans="1:9" x14ac:dyDescent="0.25">
      <c r="A147">
        <v>3661</v>
      </c>
      <c r="B147">
        <v>8</v>
      </c>
      <c r="C147" s="2" t="s">
        <v>154</v>
      </c>
      <c r="D147" s="14">
        <v>5.1289237668161434</v>
      </c>
      <c r="E147" s="16">
        <v>0.4575892857142857</v>
      </c>
      <c r="F147" s="20">
        <v>0.8</v>
      </c>
      <c r="G147" s="33">
        <f t="shared" si="4"/>
        <v>0.19999999999999996</v>
      </c>
      <c r="H147" s="22">
        <v>448</v>
      </c>
      <c r="I147" s="28">
        <f t="shared" si="5"/>
        <v>30000</v>
      </c>
    </row>
    <row r="148" spans="1:9" x14ac:dyDescent="0.25">
      <c r="A148">
        <v>3668</v>
      </c>
      <c r="B148">
        <v>5</v>
      </c>
      <c r="C148" s="2" t="s">
        <v>108</v>
      </c>
      <c r="D148" s="14">
        <v>5.2205827278855521</v>
      </c>
      <c r="E148" s="16">
        <v>0.34306569343065696</v>
      </c>
      <c r="F148" s="20">
        <v>0.6</v>
      </c>
      <c r="G148" s="33">
        <f t="shared" si="4"/>
        <v>0.4</v>
      </c>
      <c r="H148" s="22">
        <v>685</v>
      </c>
      <c r="I148" s="28">
        <f t="shared" si="5"/>
        <v>30000</v>
      </c>
    </row>
    <row r="149" spans="1:9" x14ac:dyDescent="0.25">
      <c r="A149">
        <v>3689</v>
      </c>
      <c r="B149">
        <v>3</v>
      </c>
      <c r="C149" s="2" t="s">
        <v>82</v>
      </c>
      <c r="D149" s="14">
        <v>5.2375809935205186</v>
      </c>
      <c r="E149" s="16">
        <v>0.4491844416562108</v>
      </c>
      <c r="F149" s="20">
        <v>0.7</v>
      </c>
      <c r="G149" s="33">
        <f t="shared" si="4"/>
        <v>0.30000000000000004</v>
      </c>
      <c r="H149" s="22">
        <v>797</v>
      </c>
      <c r="I149" s="28">
        <f t="shared" si="5"/>
        <v>31880</v>
      </c>
    </row>
    <row r="150" spans="1:9" x14ac:dyDescent="0.25">
      <c r="A150">
        <v>3696</v>
      </c>
      <c r="B150">
        <v>4</v>
      </c>
      <c r="C150" s="2" t="s">
        <v>78</v>
      </c>
      <c r="D150" s="14">
        <v>5.2707397678162868</v>
      </c>
      <c r="E150" s="16">
        <v>0.52094717668488155</v>
      </c>
      <c r="F150" s="20">
        <v>0.8</v>
      </c>
      <c r="G150" s="33">
        <f t="shared" si="4"/>
        <v>0.19999999999999996</v>
      </c>
      <c r="H150" s="22">
        <v>549</v>
      </c>
      <c r="I150" s="28">
        <f t="shared" si="5"/>
        <v>30000</v>
      </c>
    </row>
    <row r="151" spans="1:9" x14ac:dyDescent="0.25">
      <c r="A151">
        <v>3787</v>
      </c>
      <c r="B151">
        <v>12</v>
      </c>
      <c r="C151" s="2" t="s">
        <v>15</v>
      </c>
      <c r="D151" s="14">
        <v>5.3397227451651554</v>
      </c>
      <c r="E151" s="16">
        <v>0.60789844851904096</v>
      </c>
      <c r="F151" s="20">
        <v>0.8</v>
      </c>
      <c r="G151" s="33">
        <f t="shared" si="4"/>
        <v>0.19999999999999996</v>
      </c>
      <c r="H151" s="22">
        <v>2127</v>
      </c>
      <c r="I151" s="28">
        <f t="shared" si="5"/>
        <v>60000</v>
      </c>
    </row>
    <row r="152" spans="1:9" x14ac:dyDescent="0.25">
      <c r="A152">
        <v>3850</v>
      </c>
      <c r="B152">
        <v>3</v>
      </c>
      <c r="C152" s="2" t="s">
        <v>138</v>
      </c>
      <c r="D152" s="14">
        <v>5.3681780954508227</v>
      </c>
      <c r="E152" s="16">
        <v>0.27285513361462727</v>
      </c>
      <c r="F152" s="20">
        <v>0.6</v>
      </c>
      <c r="G152" s="33">
        <f t="shared" si="4"/>
        <v>0.4</v>
      </c>
      <c r="H152" s="22">
        <v>711</v>
      </c>
      <c r="I152" s="28">
        <f t="shared" si="5"/>
        <v>30000</v>
      </c>
    </row>
    <row r="153" spans="1:9" x14ac:dyDescent="0.25">
      <c r="A153">
        <v>3871</v>
      </c>
      <c r="B153">
        <v>8</v>
      </c>
      <c r="C153" s="2" t="s">
        <v>88</v>
      </c>
      <c r="D153" s="14">
        <v>5.3771201732226634</v>
      </c>
      <c r="E153" s="16">
        <v>0.5311909262759924</v>
      </c>
      <c r="F153" s="20">
        <v>0.8</v>
      </c>
      <c r="G153" s="33">
        <f t="shared" si="4"/>
        <v>0.19999999999999996</v>
      </c>
      <c r="H153" s="22">
        <v>529</v>
      </c>
      <c r="I153" s="28">
        <f t="shared" si="5"/>
        <v>30000</v>
      </c>
    </row>
    <row r="154" spans="1:9" x14ac:dyDescent="0.25">
      <c r="A154">
        <v>3899</v>
      </c>
      <c r="B154">
        <v>5</v>
      </c>
      <c r="C154" s="2" t="s">
        <v>17</v>
      </c>
      <c r="D154" s="14">
        <v>5.4235709057030679</v>
      </c>
      <c r="E154" s="16">
        <v>0.36686390532544377</v>
      </c>
      <c r="F154" s="20">
        <v>0.7</v>
      </c>
      <c r="G154" s="33">
        <f t="shared" si="4"/>
        <v>0.30000000000000004</v>
      </c>
      <c r="H154" s="22">
        <v>845</v>
      </c>
      <c r="I154" s="28">
        <f t="shared" si="5"/>
        <v>33800</v>
      </c>
    </row>
    <row r="155" spans="1:9" x14ac:dyDescent="0.25">
      <c r="A155">
        <v>3906</v>
      </c>
      <c r="B155">
        <v>5</v>
      </c>
      <c r="C155" s="2" t="s">
        <v>153</v>
      </c>
      <c r="D155" s="14">
        <v>5.427718250483049</v>
      </c>
      <c r="E155" s="16">
        <v>0.5714285714285714</v>
      </c>
      <c r="F155" s="20">
        <v>0.8</v>
      </c>
      <c r="G155" s="33">
        <f t="shared" si="4"/>
        <v>0.19999999999999996</v>
      </c>
      <c r="H155" s="22">
        <v>637</v>
      </c>
      <c r="I155" s="28">
        <f t="shared" si="5"/>
        <v>30000</v>
      </c>
    </row>
    <row r="156" spans="1:9" x14ac:dyDescent="0.25">
      <c r="A156">
        <v>3920</v>
      </c>
      <c r="B156">
        <v>3</v>
      </c>
      <c r="C156" s="2" t="s">
        <v>188</v>
      </c>
      <c r="D156" s="14">
        <v>5.4525250977086364</v>
      </c>
      <c r="E156" s="16">
        <v>0.55109489051094895</v>
      </c>
      <c r="F156" s="20">
        <v>0.8</v>
      </c>
      <c r="G156" s="33">
        <f t="shared" si="4"/>
        <v>0.19999999999999996</v>
      </c>
      <c r="H156" s="22">
        <v>1370</v>
      </c>
      <c r="I156" s="28">
        <f t="shared" si="5"/>
        <v>54800</v>
      </c>
    </row>
    <row r="157" spans="1:9" x14ac:dyDescent="0.25">
      <c r="A157">
        <v>3934</v>
      </c>
      <c r="B157">
        <v>2</v>
      </c>
      <c r="C157" s="2" t="s">
        <v>121</v>
      </c>
      <c r="D157" s="14">
        <v>5.5390113162596784</v>
      </c>
      <c r="E157" s="16">
        <v>0.26666666666666666</v>
      </c>
      <c r="F157" s="20">
        <v>0.6</v>
      </c>
      <c r="G157" s="33">
        <f t="shared" si="4"/>
        <v>0.4</v>
      </c>
      <c r="H157" s="22">
        <v>106</v>
      </c>
      <c r="I157" s="28">
        <f t="shared" si="5"/>
        <v>30000</v>
      </c>
    </row>
    <row r="158" spans="1:9" x14ac:dyDescent="0.25">
      <c r="A158">
        <v>3948</v>
      </c>
      <c r="B158">
        <v>4</v>
      </c>
      <c r="C158" s="2" t="s">
        <v>238</v>
      </c>
      <c r="D158" s="14">
        <v>5.5474770975716154</v>
      </c>
      <c r="E158" s="16">
        <v>0.45098039215686275</v>
      </c>
      <c r="F158" s="20">
        <v>0.7</v>
      </c>
      <c r="G158" s="33">
        <f t="shared" si="4"/>
        <v>0.30000000000000004</v>
      </c>
      <c r="H158" s="22">
        <v>765</v>
      </c>
      <c r="I158" s="28">
        <f t="shared" si="5"/>
        <v>30600</v>
      </c>
    </row>
    <row r="159" spans="1:9" x14ac:dyDescent="0.25">
      <c r="A159">
        <v>3969</v>
      </c>
      <c r="B159">
        <v>6</v>
      </c>
      <c r="C159" s="2" t="s">
        <v>237</v>
      </c>
      <c r="D159" s="14">
        <v>5.5509101434360328</v>
      </c>
      <c r="E159" s="16">
        <v>0.36662749706227965</v>
      </c>
      <c r="F159" s="20">
        <v>0.7</v>
      </c>
      <c r="G159" s="33">
        <f t="shared" si="4"/>
        <v>0.30000000000000004</v>
      </c>
      <c r="H159" s="22">
        <v>851</v>
      </c>
      <c r="I159" s="28">
        <f t="shared" si="5"/>
        <v>34040</v>
      </c>
    </row>
    <row r="160" spans="1:9" x14ac:dyDescent="0.25">
      <c r="A160">
        <v>3990</v>
      </c>
      <c r="B160">
        <v>10</v>
      </c>
      <c r="C160" s="2" t="s">
        <v>42</v>
      </c>
      <c r="D160" s="14">
        <v>5.6591343303247914</v>
      </c>
      <c r="E160" s="16">
        <v>0.44510035419126326</v>
      </c>
      <c r="F160" s="20">
        <v>0.7</v>
      </c>
      <c r="G160" s="33">
        <f t="shared" si="4"/>
        <v>0.30000000000000004</v>
      </c>
      <c r="H160" s="22">
        <v>847</v>
      </c>
      <c r="I160" s="28">
        <f t="shared" si="5"/>
        <v>33880</v>
      </c>
    </row>
    <row r="161" spans="1:9" x14ac:dyDescent="0.25">
      <c r="A161">
        <v>4011</v>
      </c>
      <c r="B161">
        <v>11</v>
      </c>
      <c r="C161" s="2" t="s">
        <v>51</v>
      </c>
      <c r="D161" s="14">
        <v>5.7240931440764449</v>
      </c>
      <c r="E161" s="16">
        <v>0.42625607779578606</v>
      </c>
      <c r="F161" s="20">
        <v>0.7</v>
      </c>
      <c r="G161" s="33">
        <f t="shared" si="4"/>
        <v>0.30000000000000004</v>
      </c>
      <c r="H161" s="22">
        <v>617</v>
      </c>
      <c r="I161" s="28">
        <f t="shared" si="5"/>
        <v>30000</v>
      </c>
    </row>
    <row r="162" spans="1:9" x14ac:dyDescent="0.25">
      <c r="A162">
        <v>4067</v>
      </c>
      <c r="B162">
        <v>8</v>
      </c>
      <c r="C162" s="2" t="s">
        <v>33</v>
      </c>
      <c r="D162" s="14">
        <v>5.7875698783294967</v>
      </c>
      <c r="E162" s="16">
        <v>0.40931372549019607</v>
      </c>
      <c r="F162" s="20">
        <v>0.7</v>
      </c>
      <c r="G162" s="33">
        <f t="shared" si="4"/>
        <v>0.30000000000000004</v>
      </c>
      <c r="H162" s="22">
        <v>816</v>
      </c>
      <c r="I162" s="28">
        <f t="shared" si="5"/>
        <v>32640</v>
      </c>
    </row>
    <row r="163" spans="1:9" x14ac:dyDescent="0.25">
      <c r="A163">
        <v>4074</v>
      </c>
      <c r="B163">
        <v>7</v>
      </c>
      <c r="C163" s="2" t="s">
        <v>184</v>
      </c>
      <c r="D163" s="14">
        <v>5.788210189383836</v>
      </c>
      <c r="E163" s="16">
        <v>0.2508650519031142</v>
      </c>
      <c r="F163" s="20">
        <v>0.6</v>
      </c>
      <c r="G163" s="33">
        <f t="shared" si="4"/>
        <v>0.4</v>
      </c>
      <c r="H163" s="22">
        <v>578</v>
      </c>
      <c r="I163" s="28">
        <f t="shared" si="5"/>
        <v>30000</v>
      </c>
    </row>
    <row r="164" spans="1:9" x14ac:dyDescent="0.25">
      <c r="A164">
        <v>4151</v>
      </c>
      <c r="B164">
        <v>7</v>
      </c>
      <c r="C164" s="2" t="s">
        <v>202</v>
      </c>
      <c r="D164" s="14">
        <v>5.8061566595550129</v>
      </c>
      <c r="E164" s="16">
        <v>0.34301270417422869</v>
      </c>
      <c r="F164" s="20">
        <v>0.6</v>
      </c>
      <c r="G164" s="33">
        <f t="shared" si="4"/>
        <v>0.4</v>
      </c>
      <c r="H164" s="22">
        <v>1102</v>
      </c>
      <c r="I164" s="28">
        <f t="shared" si="5"/>
        <v>44080</v>
      </c>
    </row>
    <row r="165" spans="1:9" x14ac:dyDescent="0.25">
      <c r="A165">
        <v>4186</v>
      </c>
      <c r="B165">
        <v>10</v>
      </c>
      <c r="C165" s="2" t="s">
        <v>208</v>
      </c>
      <c r="D165" s="14">
        <v>5.8064161722698309</v>
      </c>
      <c r="E165" s="16">
        <v>0.52314814814814814</v>
      </c>
      <c r="F165" s="20">
        <v>0.8</v>
      </c>
      <c r="G165" s="33">
        <f t="shared" si="4"/>
        <v>0.19999999999999996</v>
      </c>
      <c r="H165" s="22">
        <v>1080</v>
      </c>
      <c r="I165" s="28">
        <f t="shared" si="5"/>
        <v>43200</v>
      </c>
    </row>
    <row r="166" spans="1:9" x14ac:dyDescent="0.25">
      <c r="A166">
        <v>4207</v>
      </c>
      <c r="B166">
        <v>4</v>
      </c>
      <c r="C166" s="2" t="s">
        <v>13</v>
      </c>
      <c r="D166" s="14">
        <v>5.8975121419367627</v>
      </c>
      <c r="E166" s="16">
        <v>0.61074918566775249</v>
      </c>
      <c r="F166" s="20">
        <v>0.8</v>
      </c>
      <c r="G166" s="33">
        <f t="shared" si="4"/>
        <v>0.19999999999999996</v>
      </c>
      <c r="H166" s="22">
        <v>1228</v>
      </c>
      <c r="I166" s="28">
        <f t="shared" si="5"/>
        <v>49120</v>
      </c>
    </row>
    <row r="167" spans="1:9" x14ac:dyDescent="0.25">
      <c r="A167">
        <v>4228</v>
      </c>
      <c r="B167">
        <v>10</v>
      </c>
      <c r="C167" s="2" t="s">
        <v>55</v>
      </c>
      <c r="D167" s="14">
        <v>5.9237252167586245</v>
      </c>
      <c r="E167" s="16">
        <v>0.54825026511134678</v>
      </c>
      <c r="F167" s="20">
        <v>0.8</v>
      </c>
      <c r="G167" s="33">
        <f t="shared" si="4"/>
        <v>0.19999999999999996</v>
      </c>
      <c r="H167" s="22">
        <v>943</v>
      </c>
      <c r="I167" s="28">
        <f t="shared" si="5"/>
        <v>37720</v>
      </c>
    </row>
    <row r="168" spans="1:9" x14ac:dyDescent="0.25">
      <c r="A168">
        <v>4263</v>
      </c>
      <c r="B168">
        <v>10</v>
      </c>
      <c r="C168" s="2" t="s">
        <v>132</v>
      </c>
      <c r="D168" s="14">
        <v>5.9401989567596845</v>
      </c>
      <c r="E168" s="16">
        <v>0.37949565936337332</v>
      </c>
      <c r="F168" s="20">
        <v>0.7</v>
      </c>
      <c r="G168" s="33">
        <f t="shared" si="4"/>
        <v>0.30000000000000004</v>
      </c>
      <c r="H168" s="22">
        <v>2419</v>
      </c>
      <c r="I168" s="28">
        <f t="shared" si="5"/>
        <v>60000</v>
      </c>
    </row>
    <row r="169" spans="1:9" x14ac:dyDescent="0.25">
      <c r="A169">
        <v>4270</v>
      </c>
      <c r="B169">
        <v>4</v>
      </c>
      <c r="C169" s="2" t="s">
        <v>222</v>
      </c>
      <c r="D169" s="14">
        <v>5.9946783534199408</v>
      </c>
      <c r="E169" s="16">
        <v>0.43695271453590195</v>
      </c>
      <c r="F169" s="20">
        <v>0.7</v>
      </c>
      <c r="G169" s="33">
        <f t="shared" si="4"/>
        <v>0.30000000000000004</v>
      </c>
      <c r="H169" s="22">
        <v>1142</v>
      </c>
      <c r="I169" s="28">
        <f t="shared" si="5"/>
        <v>45680</v>
      </c>
    </row>
    <row r="170" spans="1:9" x14ac:dyDescent="0.25">
      <c r="A170">
        <v>4330</v>
      </c>
      <c r="B170">
        <v>5</v>
      </c>
      <c r="C170" s="2" t="s">
        <v>189</v>
      </c>
      <c r="D170" s="14">
        <v>6.1073736974013979</v>
      </c>
      <c r="E170" s="16">
        <v>0.42562929061784899</v>
      </c>
      <c r="F170" s="20">
        <v>0.7</v>
      </c>
      <c r="G170" s="33">
        <f t="shared" si="4"/>
        <v>0.30000000000000004</v>
      </c>
      <c r="H170" s="22">
        <v>437</v>
      </c>
      <c r="I170" s="28">
        <f t="shared" si="5"/>
        <v>30000</v>
      </c>
    </row>
    <row r="171" spans="1:9" x14ac:dyDescent="0.25">
      <c r="A171">
        <v>4347</v>
      </c>
      <c r="B171">
        <v>5</v>
      </c>
      <c r="C171" s="2" t="s">
        <v>172</v>
      </c>
      <c r="D171" s="14">
        <v>6.1400651465798051</v>
      </c>
      <c r="E171" s="16">
        <v>0.39772727272727271</v>
      </c>
      <c r="F171" s="20">
        <v>0.6</v>
      </c>
      <c r="G171" s="33">
        <f t="shared" si="4"/>
        <v>0.4</v>
      </c>
      <c r="H171" s="22">
        <v>352</v>
      </c>
      <c r="I171" s="28">
        <f t="shared" si="5"/>
        <v>30000</v>
      </c>
    </row>
    <row r="172" spans="1:9" x14ac:dyDescent="0.25">
      <c r="A172">
        <v>4368</v>
      </c>
      <c r="B172">
        <v>2</v>
      </c>
      <c r="C172" s="2" t="s">
        <v>145</v>
      </c>
      <c r="D172" s="14">
        <v>6.1967833491012296</v>
      </c>
      <c r="E172" s="16">
        <v>0.40117994100294985</v>
      </c>
      <c r="F172" s="20">
        <v>0.7</v>
      </c>
      <c r="G172" s="33">
        <f t="shared" si="4"/>
        <v>0.30000000000000004</v>
      </c>
      <c r="H172" s="22">
        <v>339</v>
      </c>
      <c r="I172" s="28">
        <f t="shared" si="5"/>
        <v>30000</v>
      </c>
    </row>
    <row r="173" spans="1:9" x14ac:dyDescent="0.25">
      <c r="A173">
        <v>4375</v>
      </c>
      <c r="B173">
        <v>2</v>
      </c>
      <c r="C173" s="2" t="s">
        <v>5</v>
      </c>
      <c r="D173" s="14">
        <v>6.2748563853292092</v>
      </c>
      <c r="E173" s="16">
        <v>0.32919254658385094</v>
      </c>
      <c r="F173" s="20">
        <v>0.6</v>
      </c>
      <c r="G173" s="33">
        <f t="shared" si="4"/>
        <v>0.4</v>
      </c>
      <c r="H173" s="22">
        <v>322</v>
      </c>
      <c r="I173" s="28">
        <f t="shared" si="5"/>
        <v>30000</v>
      </c>
    </row>
    <row r="174" spans="1:9" x14ac:dyDescent="0.25">
      <c r="A174">
        <v>4389</v>
      </c>
      <c r="B174">
        <v>9</v>
      </c>
      <c r="C174" s="2" t="s">
        <v>127</v>
      </c>
      <c r="D174" s="14">
        <v>6.2900296338782145</v>
      </c>
      <c r="E174" s="16">
        <v>0.17553956834532375</v>
      </c>
      <c r="F174" s="20">
        <v>0.5</v>
      </c>
      <c r="G174" s="33">
        <f t="shared" si="4"/>
        <v>0.5</v>
      </c>
      <c r="H174" s="22">
        <v>695</v>
      </c>
      <c r="I174" s="28">
        <f t="shared" si="5"/>
        <v>30000</v>
      </c>
    </row>
    <row r="175" spans="1:9" x14ac:dyDescent="0.25">
      <c r="A175">
        <v>4459</v>
      </c>
      <c r="B175">
        <v>4</v>
      </c>
      <c r="C175" s="2" t="s">
        <v>20</v>
      </c>
      <c r="D175" s="14">
        <v>6.4442512497283202</v>
      </c>
      <c r="E175" s="16">
        <v>0.35334476843910806</v>
      </c>
      <c r="F175" s="20">
        <v>0.7</v>
      </c>
      <c r="G175" s="33">
        <f t="shared" si="4"/>
        <v>0.30000000000000004</v>
      </c>
      <c r="H175" s="22">
        <v>583</v>
      </c>
      <c r="I175" s="28">
        <f t="shared" si="5"/>
        <v>30000</v>
      </c>
    </row>
    <row r="176" spans="1:9" x14ac:dyDescent="0.25">
      <c r="A176">
        <v>4501</v>
      </c>
      <c r="B176">
        <v>11</v>
      </c>
      <c r="C176" s="2" t="s">
        <v>50</v>
      </c>
      <c r="D176" s="14">
        <v>6.4763231197771587</v>
      </c>
      <c r="E176" s="16">
        <v>0.52475247524752477</v>
      </c>
      <c r="F176" s="20">
        <v>0.8</v>
      </c>
      <c r="G176" s="33">
        <f t="shared" si="4"/>
        <v>0.19999999999999996</v>
      </c>
      <c r="H176" s="22">
        <v>404</v>
      </c>
      <c r="I176" s="28">
        <f t="shared" si="5"/>
        <v>30000</v>
      </c>
    </row>
    <row r="177" spans="1:9" x14ac:dyDescent="0.25">
      <c r="A177">
        <v>4508</v>
      </c>
      <c r="B177">
        <v>9</v>
      </c>
      <c r="C177" s="2" t="s">
        <v>185</v>
      </c>
      <c r="D177" s="14">
        <v>6.5447322257764942</v>
      </c>
      <c r="E177" s="16">
        <v>0.48886138613861385</v>
      </c>
      <c r="F177" s="20">
        <v>0.7</v>
      </c>
      <c r="G177" s="33">
        <f t="shared" si="4"/>
        <v>0.30000000000000004</v>
      </c>
      <c r="H177" s="22">
        <v>2424</v>
      </c>
      <c r="I177" s="28">
        <f t="shared" si="5"/>
        <v>60000</v>
      </c>
    </row>
    <row r="178" spans="1:9" x14ac:dyDescent="0.25">
      <c r="A178">
        <v>4522</v>
      </c>
      <c r="B178">
        <v>3</v>
      </c>
      <c r="C178" s="2" t="s">
        <v>117</v>
      </c>
      <c r="D178" s="14">
        <v>6.5672477770776441</v>
      </c>
      <c r="E178" s="16">
        <v>0.39806866952789699</v>
      </c>
      <c r="F178" s="20">
        <v>0.7</v>
      </c>
      <c r="G178" s="33">
        <f t="shared" si="4"/>
        <v>0.30000000000000004</v>
      </c>
      <c r="H178" s="22">
        <v>932</v>
      </c>
      <c r="I178" s="28">
        <f t="shared" si="5"/>
        <v>37280</v>
      </c>
    </row>
    <row r="179" spans="1:9" x14ac:dyDescent="0.25">
      <c r="A179">
        <v>4529</v>
      </c>
      <c r="B179">
        <v>11</v>
      </c>
      <c r="C179" s="2" t="s">
        <v>207</v>
      </c>
      <c r="D179" s="14">
        <v>6.5865598575878952</v>
      </c>
      <c r="E179" s="16">
        <v>0.33117723156532991</v>
      </c>
      <c r="F179" s="20">
        <v>0.6</v>
      </c>
      <c r="G179" s="33">
        <f t="shared" si="4"/>
        <v>0.4</v>
      </c>
      <c r="H179" s="22">
        <v>773</v>
      </c>
      <c r="I179" s="28">
        <f t="shared" si="5"/>
        <v>30920</v>
      </c>
    </row>
    <row r="180" spans="1:9" x14ac:dyDescent="0.25">
      <c r="A180">
        <v>4536</v>
      </c>
      <c r="B180">
        <v>3</v>
      </c>
      <c r="C180" s="2" t="s">
        <v>21</v>
      </c>
      <c r="D180" s="14">
        <v>6.5995856762355727</v>
      </c>
      <c r="E180" s="16">
        <v>0.14945054945054945</v>
      </c>
      <c r="F180" s="20">
        <v>0.5</v>
      </c>
      <c r="G180" s="33">
        <f t="shared" si="4"/>
        <v>0.5</v>
      </c>
      <c r="H180" s="22">
        <v>455</v>
      </c>
      <c r="I180" s="28">
        <f t="shared" si="5"/>
        <v>30000</v>
      </c>
    </row>
    <row r="181" spans="1:9" x14ac:dyDescent="0.25">
      <c r="A181">
        <v>4543</v>
      </c>
      <c r="B181">
        <v>4</v>
      </c>
      <c r="C181" s="2" t="s">
        <v>216</v>
      </c>
      <c r="D181" s="14">
        <v>6.6140051238257902</v>
      </c>
      <c r="E181" s="16">
        <v>0.44812436633997971</v>
      </c>
      <c r="F181" s="20">
        <v>0.7</v>
      </c>
      <c r="G181" s="33">
        <f t="shared" si="4"/>
        <v>0.30000000000000004</v>
      </c>
      <c r="H181" s="22">
        <v>2959</v>
      </c>
      <c r="I181" s="28">
        <f t="shared" si="5"/>
        <v>60000</v>
      </c>
    </row>
    <row r="182" spans="1:9" x14ac:dyDescent="0.25">
      <c r="A182">
        <v>4557</v>
      </c>
      <c r="B182">
        <v>6</v>
      </c>
      <c r="C182" s="2" t="s">
        <v>255</v>
      </c>
      <c r="D182" s="14">
        <v>6.705118961788032</v>
      </c>
      <c r="E182" s="16">
        <v>0.19444444444444445</v>
      </c>
      <c r="F182" s="20">
        <v>0.6</v>
      </c>
      <c r="G182" s="33">
        <f t="shared" si="4"/>
        <v>0.4</v>
      </c>
      <c r="H182" s="22">
        <v>72</v>
      </c>
      <c r="I182" s="28">
        <f t="shared" si="5"/>
        <v>30000</v>
      </c>
    </row>
    <row r="183" spans="1:9" x14ac:dyDescent="0.25">
      <c r="A183">
        <v>4571</v>
      </c>
      <c r="B183">
        <v>3</v>
      </c>
      <c r="C183" s="2" t="s">
        <v>67</v>
      </c>
      <c r="D183" s="14">
        <v>6.734885663568968</v>
      </c>
      <c r="E183" s="16">
        <v>0.36442687747035574</v>
      </c>
      <c r="F183" s="20">
        <v>0.7</v>
      </c>
      <c r="G183" s="33">
        <f t="shared" si="4"/>
        <v>0.30000000000000004</v>
      </c>
      <c r="H183" s="22">
        <v>1265</v>
      </c>
      <c r="I183" s="28">
        <f t="shared" si="5"/>
        <v>50600</v>
      </c>
    </row>
    <row r="184" spans="1:9" x14ac:dyDescent="0.25">
      <c r="A184">
        <v>4634</v>
      </c>
      <c r="B184">
        <v>11</v>
      </c>
      <c r="C184" s="2" t="s">
        <v>91</v>
      </c>
      <c r="D184" s="14">
        <v>6.751348529667653</v>
      </c>
      <c r="E184" s="16">
        <v>0.3702185792349727</v>
      </c>
      <c r="F184" s="20">
        <v>0.7</v>
      </c>
      <c r="G184" s="33">
        <f t="shared" si="4"/>
        <v>0.30000000000000004</v>
      </c>
      <c r="H184" s="22">
        <v>732</v>
      </c>
      <c r="I184" s="28">
        <f t="shared" si="5"/>
        <v>30000</v>
      </c>
    </row>
    <row r="185" spans="1:9" x14ac:dyDescent="0.25">
      <c r="A185">
        <v>4641</v>
      </c>
      <c r="B185">
        <v>7</v>
      </c>
      <c r="C185" s="2" t="s">
        <v>103</v>
      </c>
      <c r="D185" s="14">
        <v>6.7573628345044101</v>
      </c>
      <c r="E185" s="16">
        <v>0.25358851674641147</v>
      </c>
      <c r="F185" s="20">
        <v>0.6</v>
      </c>
      <c r="G185" s="33">
        <f t="shared" si="4"/>
        <v>0.4</v>
      </c>
      <c r="H185" s="22">
        <v>418</v>
      </c>
      <c r="I185" s="28">
        <f t="shared" si="5"/>
        <v>30000</v>
      </c>
    </row>
    <row r="186" spans="1:9" x14ac:dyDescent="0.25">
      <c r="A186">
        <v>4686</v>
      </c>
      <c r="B186">
        <v>6</v>
      </c>
      <c r="C186" s="2" t="s">
        <v>125</v>
      </c>
      <c r="D186" s="14">
        <v>6.9246805039427173</v>
      </c>
      <c r="E186" s="16">
        <v>0.40532544378698226</v>
      </c>
      <c r="F186" s="20">
        <v>0.7</v>
      </c>
      <c r="G186" s="33">
        <f t="shared" si="4"/>
        <v>0.30000000000000004</v>
      </c>
      <c r="H186" s="22">
        <v>676</v>
      </c>
      <c r="I186" s="28">
        <f t="shared" si="5"/>
        <v>30000</v>
      </c>
    </row>
    <row r="187" spans="1:9" x14ac:dyDescent="0.25">
      <c r="A187">
        <v>4690</v>
      </c>
      <c r="B187">
        <v>6</v>
      </c>
      <c r="C187" s="2" t="s">
        <v>198</v>
      </c>
      <c r="D187" s="14">
        <v>6.9409693262904275</v>
      </c>
      <c r="E187" s="16">
        <v>0.33518005540166207</v>
      </c>
      <c r="F187" s="20">
        <v>0.7</v>
      </c>
      <c r="G187" s="33">
        <f t="shared" si="4"/>
        <v>0.30000000000000004</v>
      </c>
      <c r="H187" s="22">
        <v>722</v>
      </c>
      <c r="I187" s="28">
        <f t="shared" si="5"/>
        <v>30000</v>
      </c>
    </row>
    <row r="188" spans="1:9" x14ac:dyDescent="0.25">
      <c r="A188">
        <v>4753</v>
      </c>
      <c r="B188">
        <v>6</v>
      </c>
      <c r="C188" s="2" t="s">
        <v>251</v>
      </c>
      <c r="D188" s="14">
        <v>6.9471000637348634</v>
      </c>
      <c r="E188" s="16">
        <v>0.2857142857142857</v>
      </c>
      <c r="F188" s="20">
        <v>0.6</v>
      </c>
      <c r="G188" s="33">
        <f t="shared" si="4"/>
        <v>0.4</v>
      </c>
      <c r="H188" s="22">
        <v>231</v>
      </c>
      <c r="I188" s="28">
        <f t="shared" si="5"/>
        <v>30000</v>
      </c>
    </row>
    <row r="189" spans="1:9" x14ac:dyDescent="0.25">
      <c r="A189">
        <v>4760</v>
      </c>
      <c r="B189">
        <v>2</v>
      </c>
      <c r="C189" s="2" t="s">
        <v>159</v>
      </c>
      <c r="D189" s="14">
        <v>7.0722494575263193</v>
      </c>
      <c r="E189" s="16">
        <v>0.35984354628422427</v>
      </c>
      <c r="F189" s="20">
        <v>0.7</v>
      </c>
      <c r="G189" s="33">
        <f t="shared" si="4"/>
        <v>0.30000000000000004</v>
      </c>
      <c r="H189" s="22">
        <v>767</v>
      </c>
      <c r="I189" s="28">
        <f t="shared" si="5"/>
        <v>30680</v>
      </c>
    </row>
    <row r="190" spans="1:9" x14ac:dyDescent="0.25">
      <c r="A190">
        <v>4781</v>
      </c>
      <c r="B190">
        <v>5</v>
      </c>
      <c r="C190" s="2" t="s">
        <v>130</v>
      </c>
      <c r="D190" s="14">
        <v>7.1071119237801943</v>
      </c>
      <c r="E190" s="16">
        <v>0.55047106325706596</v>
      </c>
      <c r="F190" s="20">
        <v>0.8</v>
      </c>
      <c r="G190" s="33">
        <f t="shared" si="4"/>
        <v>0.19999999999999996</v>
      </c>
      <c r="H190" s="22">
        <v>1486</v>
      </c>
      <c r="I190" s="28">
        <f t="shared" si="5"/>
        <v>59440</v>
      </c>
    </row>
    <row r="191" spans="1:9" x14ac:dyDescent="0.25">
      <c r="A191">
        <v>4795</v>
      </c>
      <c r="B191">
        <v>4</v>
      </c>
      <c r="C191" s="2" t="s">
        <v>234</v>
      </c>
      <c r="D191" s="14">
        <v>7.1157495256166987</v>
      </c>
      <c r="E191" s="16">
        <v>0.3567099567099567</v>
      </c>
      <c r="F191" s="20">
        <v>0.7</v>
      </c>
      <c r="G191" s="33">
        <f t="shared" si="4"/>
        <v>0.30000000000000004</v>
      </c>
      <c r="H191" s="22">
        <v>1155</v>
      </c>
      <c r="I191" s="28">
        <f t="shared" si="5"/>
        <v>46200</v>
      </c>
    </row>
    <row r="192" spans="1:9" x14ac:dyDescent="0.25">
      <c r="A192">
        <v>4802</v>
      </c>
      <c r="B192">
        <v>2</v>
      </c>
      <c r="C192" s="2" t="s">
        <v>224</v>
      </c>
      <c r="D192" s="14">
        <v>7.1560602059677851</v>
      </c>
      <c r="E192" s="16">
        <v>0.39068825910931176</v>
      </c>
      <c r="F192" s="20">
        <v>0.7</v>
      </c>
      <c r="G192" s="33">
        <f t="shared" si="4"/>
        <v>0.30000000000000004</v>
      </c>
      <c r="H192" s="22">
        <v>494</v>
      </c>
      <c r="I192" s="28">
        <f t="shared" si="5"/>
        <v>30000</v>
      </c>
    </row>
    <row r="193" spans="1:9" x14ac:dyDescent="0.25">
      <c r="A193">
        <v>4851</v>
      </c>
      <c r="B193">
        <v>10</v>
      </c>
      <c r="C193" s="2" t="s">
        <v>32</v>
      </c>
      <c r="D193" s="14">
        <v>7.4085182963407323</v>
      </c>
      <c r="E193" s="16">
        <v>0.35974130962004852</v>
      </c>
      <c r="F193" s="20">
        <v>0.7</v>
      </c>
      <c r="G193" s="33">
        <f t="shared" si="4"/>
        <v>0.30000000000000004</v>
      </c>
      <c r="H193" s="22">
        <v>1237</v>
      </c>
      <c r="I193" s="28">
        <f t="shared" si="5"/>
        <v>49480</v>
      </c>
    </row>
    <row r="194" spans="1:9" x14ac:dyDescent="0.25">
      <c r="A194">
        <v>4865</v>
      </c>
      <c r="B194">
        <v>2</v>
      </c>
      <c r="C194" s="2" t="s">
        <v>156</v>
      </c>
      <c r="D194" s="14">
        <v>7.416666666666667</v>
      </c>
      <c r="E194" s="16">
        <v>0.02</v>
      </c>
      <c r="F194" s="20">
        <v>0.6</v>
      </c>
      <c r="G194" s="33">
        <f t="shared" si="4"/>
        <v>0.4</v>
      </c>
      <c r="H194" s="22">
        <v>100</v>
      </c>
      <c r="I194" s="28">
        <f t="shared" si="5"/>
        <v>30000</v>
      </c>
    </row>
    <row r="195" spans="1:9" x14ac:dyDescent="0.25">
      <c r="A195">
        <v>4904</v>
      </c>
      <c r="B195">
        <v>11</v>
      </c>
      <c r="C195" s="2" t="s">
        <v>76</v>
      </c>
      <c r="D195" s="14">
        <v>7.4424663482414237</v>
      </c>
      <c r="E195" s="16">
        <v>0.26836492890995262</v>
      </c>
      <c r="F195" s="20">
        <v>0.6</v>
      </c>
      <c r="G195" s="33">
        <f t="shared" si="4"/>
        <v>0.4</v>
      </c>
      <c r="H195" s="22">
        <v>1688</v>
      </c>
      <c r="I195" s="28">
        <f t="shared" si="5"/>
        <v>60000</v>
      </c>
    </row>
    <row r="196" spans="1:9" x14ac:dyDescent="0.25">
      <c r="A196">
        <v>4956</v>
      </c>
      <c r="B196">
        <v>2</v>
      </c>
      <c r="C196" s="2" t="s">
        <v>120</v>
      </c>
      <c r="D196" s="14">
        <v>7.4790457769181176</v>
      </c>
      <c r="E196" s="16">
        <v>0.45283018867924529</v>
      </c>
      <c r="F196" s="20">
        <v>0.7</v>
      </c>
      <c r="G196" s="33">
        <f t="shared" si="4"/>
        <v>0.30000000000000004</v>
      </c>
      <c r="H196" s="22">
        <v>120</v>
      </c>
      <c r="I196" s="28">
        <f t="shared" si="5"/>
        <v>30000</v>
      </c>
    </row>
    <row r="197" spans="1:9" x14ac:dyDescent="0.25">
      <c r="A197">
        <v>4963</v>
      </c>
      <c r="B197">
        <v>11</v>
      </c>
      <c r="C197" s="2" t="s">
        <v>19</v>
      </c>
      <c r="D197" s="14">
        <v>7.4949083503054981</v>
      </c>
      <c r="E197" s="16">
        <v>0.56109979633401219</v>
      </c>
      <c r="F197" s="20">
        <v>0.8</v>
      </c>
      <c r="G197" s="33">
        <f t="shared" si="4"/>
        <v>0.19999999999999996</v>
      </c>
      <c r="H197" s="22">
        <v>982</v>
      </c>
      <c r="I197" s="28">
        <f t="shared" si="5"/>
        <v>39280</v>
      </c>
    </row>
    <row r="198" spans="1:9" x14ac:dyDescent="0.25">
      <c r="A198">
        <v>5019</v>
      </c>
      <c r="B198">
        <v>7</v>
      </c>
      <c r="C198" s="2" t="s">
        <v>113</v>
      </c>
      <c r="D198" s="14">
        <v>7.5306344035985733</v>
      </c>
      <c r="E198" s="16">
        <v>0.3146067415730337</v>
      </c>
      <c r="F198" s="20">
        <v>0.6</v>
      </c>
      <c r="G198" s="33">
        <f t="shared" si="4"/>
        <v>0.4</v>
      </c>
      <c r="H198" s="22">
        <v>979</v>
      </c>
      <c r="I198" s="28">
        <f t="shared" si="5"/>
        <v>39160</v>
      </c>
    </row>
    <row r="199" spans="1:9" x14ac:dyDescent="0.25">
      <c r="A199">
        <v>5100</v>
      </c>
      <c r="B199">
        <v>3</v>
      </c>
      <c r="C199" s="2" t="s">
        <v>25</v>
      </c>
      <c r="D199" s="14">
        <v>7.5827917053543787</v>
      </c>
      <c r="E199" s="16">
        <v>0.35564853556485354</v>
      </c>
      <c r="F199" s="20">
        <v>0.7</v>
      </c>
      <c r="G199" s="33">
        <f t="shared" si="4"/>
        <v>0.30000000000000004</v>
      </c>
      <c r="H199" s="22">
        <v>239</v>
      </c>
      <c r="I199" s="28">
        <f t="shared" si="5"/>
        <v>30000</v>
      </c>
    </row>
    <row r="200" spans="1:9" x14ac:dyDescent="0.25">
      <c r="A200">
        <v>5124</v>
      </c>
      <c r="B200">
        <v>10</v>
      </c>
      <c r="C200" s="2" t="s">
        <v>80</v>
      </c>
      <c r="D200" s="14">
        <v>7.6059019514516901</v>
      </c>
      <c r="E200" s="16">
        <v>0.2729439809296782</v>
      </c>
      <c r="F200" s="20">
        <v>0.6</v>
      </c>
      <c r="G200" s="33">
        <f t="shared" si="4"/>
        <v>0.4</v>
      </c>
      <c r="H200" s="22">
        <v>839</v>
      </c>
      <c r="I200" s="28">
        <f t="shared" si="5"/>
        <v>33560</v>
      </c>
    </row>
    <row r="201" spans="1:9" x14ac:dyDescent="0.25">
      <c r="A201">
        <v>5130</v>
      </c>
      <c r="B201">
        <v>2</v>
      </c>
      <c r="C201" s="2" t="s">
        <v>28</v>
      </c>
      <c r="D201" s="14">
        <v>7.6341720080359705</v>
      </c>
      <c r="E201" s="16">
        <v>0.25263157894736843</v>
      </c>
      <c r="F201" s="20">
        <v>0.6</v>
      </c>
      <c r="G201" s="33">
        <f t="shared" si="4"/>
        <v>0.4</v>
      </c>
      <c r="H201" s="22">
        <v>760</v>
      </c>
      <c r="I201" s="28">
        <f t="shared" si="5"/>
        <v>30400</v>
      </c>
    </row>
    <row r="202" spans="1:9" x14ac:dyDescent="0.25">
      <c r="A202">
        <v>5306</v>
      </c>
      <c r="B202">
        <v>4</v>
      </c>
      <c r="C202" s="2" t="s">
        <v>85</v>
      </c>
      <c r="D202" s="14">
        <v>7.6408787010506201</v>
      </c>
      <c r="E202" s="16">
        <v>0.29330422125181949</v>
      </c>
      <c r="F202" s="20">
        <v>0.6</v>
      </c>
      <c r="G202" s="33">
        <f t="shared" ref="G202:G265" si="6">1-F202</f>
        <v>0.4</v>
      </c>
      <c r="H202" s="22">
        <v>1374</v>
      </c>
      <c r="I202" s="28">
        <f t="shared" ref="I202:I265" si="7">IF(H202&lt;750,30000,IF(H202&gt;1500,60000,H202*40))</f>
        <v>54960</v>
      </c>
    </row>
    <row r="203" spans="1:9" x14ac:dyDescent="0.25">
      <c r="A203">
        <v>5348</v>
      </c>
      <c r="B203">
        <v>5</v>
      </c>
      <c r="C203" s="2" t="s">
        <v>150</v>
      </c>
      <c r="D203" s="14">
        <v>7.7198837999876391</v>
      </c>
      <c r="E203" s="16">
        <v>0.46216436126932464</v>
      </c>
      <c r="F203" s="20">
        <v>0.7</v>
      </c>
      <c r="G203" s="33">
        <f t="shared" si="6"/>
        <v>0.30000000000000004</v>
      </c>
      <c r="H203" s="22">
        <v>1229</v>
      </c>
      <c r="I203" s="28">
        <f t="shared" si="7"/>
        <v>49160</v>
      </c>
    </row>
    <row r="204" spans="1:9" x14ac:dyDescent="0.25">
      <c r="A204">
        <v>5362</v>
      </c>
      <c r="B204">
        <v>11</v>
      </c>
      <c r="C204" s="2" t="s">
        <v>193</v>
      </c>
      <c r="D204" s="14">
        <v>7.7232232567486108</v>
      </c>
      <c r="E204" s="16">
        <v>0.36712328767123287</v>
      </c>
      <c r="F204" s="20">
        <v>0.7</v>
      </c>
      <c r="G204" s="33">
        <f t="shared" si="6"/>
        <v>0.30000000000000004</v>
      </c>
      <c r="H204" s="22">
        <v>1095</v>
      </c>
      <c r="I204" s="28">
        <f t="shared" si="7"/>
        <v>43800</v>
      </c>
    </row>
    <row r="205" spans="1:9" x14ac:dyDescent="0.25">
      <c r="A205">
        <v>5376</v>
      </c>
      <c r="B205">
        <v>6</v>
      </c>
      <c r="C205" s="2" t="s">
        <v>191</v>
      </c>
      <c r="D205" s="14">
        <v>7.7498621721666536</v>
      </c>
      <c r="E205" s="16">
        <v>0.19144981412639406</v>
      </c>
      <c r="F205" s="20">
        <v>0.5</v>
      </c>
      <c r="G205" s="33">
        <f t="shared" si="6"/>
        <v>0.5</v>
      </c>
      <c r="H205" s="22">
        <v>1076</v>
      </c>
      <c r="I205" s="28">
        <f t="shared" si="7"/>
        <v>43040</v>
      </c>
    </row>
    <row r="206" spans="1:9" x14ac:dyDescent="0.25">
      <c r="A206">
        <v>5397</v>
      </c>
      <c r="B206">
        <v>6</v>
      </c>
      <c r="C206" s="2" t="s">
        <v>26</v>
      </c>
      <c r="D206" s="14">
        <v>7.7864293659621797</v>
      </c>
      <c r="E206" s="16">
        <v>0.47663551401869159</v>
      </c>
      <c r="F206" s="20">
        <v>0.7</v>
      </c>
      <c r="G206" s="33">
        <f t="shared" si="6"/>
        <v>0.30000000000000004</v>
      </c>
      <c r="H206" s="22">
        <v>1605</v>
      </c>
      <c r="I206" s="28">
        <f t="shared" si="7"/>
        <v>60000</v>
      </c>
    </row>
    <row r="207" spans="1:9" x14ac:dyDescent="0.25">
      <c r="A207">
        <v>5457</v>
      </c>
      <c r="B207">
        <v>7</v>
      </c>
      <c r="C207" s="2" t="s">
        <v>142</v>
      </c>
      <c r="D207" s="14">
        <v>7.9143754909662212</v>
      </c>
      <c r="E207" s="16">
        <v>0.24822695035460993</v>
      </c>
      <c r="F207" s="20">
        <v>0.6</v>
      </c>
      <c r="G207" s="33">
        <f t="shared" si="6"/>
        <v>0.4</v>
      </c>
      <c r="H207" s="22">
        <v>846</v>
      </c>
      <c r="I207" s="28">
        <f t="shared" si="7"/>
        <v>33840</v>
      </c>
    </row>
    <row r="208" spans="1:9" x14ac:dyDescent="0.25">
      <c r="A208">
        <v>5460</v>
      </c>
      <c r="B208">
        <v>6</v>
      </c>
      <c r="C208" s="2" t="s">
        <v>44</v>
      </c>
      <c r="D208" s="14">
        <v>7.9590007841380084</v>
      </c>
      <c r="E208" s="16">
        <v>0.27570789865871831</v>
      </c>
      <c r="F208" s="20">
        <v>0.6</v>
      </c>
      <c r="G208" s="33">
        <f t="shared" si="6"/>
        <v>0.4</v>
      </c>
      <c r="H208" s="22">
        <v>1342</v>
      </c>
      <c r="I208" s="28">
        <f t="shared" si="7"/>
        <v>53680</v>
      </c>
    </row>
    <row r="209" spans="1:9" x14ac:dyDescent="0.25">
      <c r="A209">
        <v>5467</v>
      </c>
      <c r="B209">
        <v>11</v>
      </c>
      <c r="C209" s="2" t="s">
        <v>22</v>
      </c>
      <c r="D209" s="14">
        <v>7.9703326506891026</v>
      </c>
      <c r="E209" s="16">
        <v>0.57635829662261384</v>
      </c>
      <c r="F209" s="20">
        <v>0.8</v>
      </c>
      <c r="G209" s="33">
        <f t="shared" si="6"/>
        <v>0.19999999999999996</v>
      </c>
      <c r="H209" s="22">
        <v>1362</v>
      </c>
      <c r="I209" s="28">
        <f t="shared" si="7"/>
        <v>54480</v>
      </c>
    </row>
    <row r="210" spans="1:9" x14ac:dyDescent="0.25">
      <c r="A210">
        <v>5474</v>
      </c>
      <c r="B210">
        <v>9</v>
      </c>
      <c r="C210" s="2" t="s">
        <v>210</v>
      </c>
      <c r="D210" s="14">
        <v>8.0289455547898001</v>
      </c>
      <c r="E210" s="16">
        <v>0.21793534932221065</v>
      </c>
      <c r="F210" s="20">
        <v>0.6</v>
      </c>
      <c r="G210" s="33">
        <f t="shared" si="6"/>
        <v>0.4</v>
      </c>
      <c r="H210" s="22">
        <v>959</v>
      </c>
      <c r="I210" s="28">
        <f t="shared" si="7"/>
        <v>38360</v>
      </c>
    </row>
    <row r="211" spans="1:9" x14ac:dyDescent="0.25">
      <c r="A211">
        <v>5523</v>
      </c>
      <c r="B211">
        <v>5</v>
      </c>
      <c r="C211" s="2" t="s">
        <v>231</v>
      </c>
      <c r="D211" s="14">
        <v>8.0361684091551293</v>
      </c>
      <c r="E211" s="16">
        <v>0.37246376811594201</v>
      </c>
      <c r="F211" s="20">
        <v>0.8</v>
      </c>
      <c r="G211" s="33">
        <f t="shared" si="6"/>
        <v>0.19999999999999996</v>
      </c>
      <c r="H211" s="22">
        <v>1380</v>
      </c>
      <c r="I211" s="28">
        <f t="shared" si="7"/>
        <v>55200</v>
      </c>
    </row>
    <row r="212" spans="1:9" x14ac:dyDescent="0.25">
      <c r="A212">
        <v>5586</v>
      </c>
      <c r="B212">
        <v>6</v>
      </c>
      <c r="C212" s="2" t="s">
        <v>258</v>
      </c>
      <c r="D212" s="14">
        <v>8.0621894534380516</v>
      </c>
      <c r="E212" s="16">
        <v>0.25693160813308685</v>
      </c>
      <c r="F212" s="20">
        <v>0.6</v>
      </c>
      <c r="G212" s="33">
        <f t="shared" si="6"/>
        <v>0.4</v>
      </c>
      <c r="H212" s="22">
        <v>541</v>
      </c>
      <c r="I212" s="28">
        <f t="shared" si="7"/>
        <v>30000</v>
      </c>
    </row>
    <row r="213" spans="1:9" x14ac:dyDescent="0.25">
      <c r="A213">
        <v>5593</v>
      </c>
      <c r="B213">
        <v>7</v>
      </c>
      <c r="C213" s="2" t="s">
        <v>252</v>
      </c>
      <c r="D213" s="14">
        <v>8.2296922748916206</v>
      </c>
      <c r="E213" s="16">
        <v>0.20577281191806332</v>
      </c>
      <c r="F213" s="20">
        <v>0.6</v>
      </c>
      <c r="G213" s="33">
        <f t="shared" si="6"/>
        <v>0.4</v>
      </c>
      <c r="H213" s="22">
        <v>1074</v>
      </c>
      <c r="I213" s="28">
        <f t="shared" si="7"/>
        <v>42960</v>
      </c>
    </row>
    <row r="214" spans="1:9" x14ac:dyDescent="0.25">
      <c r="A214">
        <v>5614</v>
      </c>
      <c r="B214">
        <v>9</v>
      </c>
      <c r="C214" s="2" t="s">
        <v>71</v>
      </c>
      <c r="D214" s="14">
        <v>8.2391944990176817</v>
      </c>
      <c r="E214" s="16">
        <v>0.31469648562300317</v>
      </c>
      <c r="F214" s="20">
        <v>0.6</v>
      </c>
      <c r="G214" s="33">
        <f t="shared" si="6"/>
        <v>0.4</v>
      </c>
      <c r="H214" s="22">
        <v>626</v>
      </c>
      <c r="I214" s="28">
        <f t="shared" si="7"/>
        <v>30000</v>
      </c>
    </row>
    <row r="215" spans="1:9" x14ac:dyDescent="0.25">
      <c r="A215">
        <v>5628</v>
      </c>
      <c r="B215">
        <v>6</v>
      </c>
      <c r="C215" s="2" t="s">
        <v>96</v>
      </c>
      <c r="D215" s="14">
        <v>8.2699619771863127</v>
      </c>
      <c r="E215" s="16">
        <v>0</v>
      </c>
      <c r="F215" s="20">
        <v>0.6</v>
      </c>
      <c r="G215" s="33">
        <f t="shared" si="6"/>
        <v>0.4</v>
      </c>
      <c r="H215" s="22">
        <v>270</v>
      </c>
      <c r="I215" s="28">
        <f t="shared" si="7"/>
        <v>30000</v>
      </c>
    </row>
    <row r="216" spans="1:9" x14ac:dyDescent="0.25">
      <c r="A216">
        <v>5663</v>
      </c>
      <c r="B216">
        <v>7</v>
      </c>
      <c r="C216" s="2" t="s">
        <v>220</v>
      </c>
      <c r="D216" s="14">
        <v>8.3777281319814403</v>
      </c>
      <c r="E216" s="16">
        <v>0.19591836734693877</v>
      </c>
      <c r="F216" s="20">
        <v>0.6</v>
      </c>
      <c r="G216" s="33">
        <f t="shared" si="6"/>
        <v>0.4</v>
      </c>
      <c r="H216" s="22">
        <v>980</v>
      </c>
      <c r="I216" s="28">
        <f t="shared" si="7"/>
        <v>39200</v>
      </c>
    </row>
    <row r="217" spans="1:9" x14ac:dyDescent="0.25">
      <c r="A217">
        <v>5670</v>
      </c>
      <c r="B217">
        <v>3</v>
      </c>
      <c r="C217" s="2" t="s">
        <v>62</v>
      </c>
      <c r="D217" s="14">
        <v>8.4306754697816153</v>
      </c>
      <c r="E217" s="16">
        <v>0.30559540889526543</v>
      </c>
      <c r="F217" s="20">
        <v>0.6</v>
      </c>
      <c r="G217" s="33">
        <f t="shared" si="6"/>
        <v>0.4</v>
      </c>
      <c r="H217" s="22">
        <v>697</v>
      </c>
      <c r="I217" s="28">
        <f t="shared" si="7"/>
        <v>30000</v>
      </c>
    </row>
    <row r="218" spans="1:9" x14ac:dyDescent="0.25">
      <c r="A218">
        <v>5726</v>
      </c>
      <c r="B218">
        <v>6</v>
      </c>
      <c r="C218" s="2" t="s">
        <v>99</v>
      </c>
      <c r="D218" s="14">
        <v>8.4542936288088644</v>
      </c>
      <c r="E218" s="16">
        <v>0.22928571428571429</v>
      </c>
      <c r="F218" s="20">
        <v>0.5</v>
      </c>
      <c r="G218" s="33">
        <f t="shared" si="6"/>
        <v>0.5</v>
      </c>
      <c r="H218" s="22">
        <v>1400</v>
      </c>
      <c r="I218" s="28">
        <f t="shared" si="7"/>
        <v>56000</v>
      </c>
    </row>
    <row r="219" spans="1:9" x14ac:dyDescent="0.25">
      <c r="A219">
        <v>5733</v>
      </c>
      <c r="B219">
        <v>2</v>
      </c>
      <c r="C219" s="2" t="s">
        <v>259</v>
      </c>
      <c r="D219" s="14">
        <v>8.4569309754706214</v>
      </c>
      <c r="E219" s="16">
        <v>0.11014744145706852</v>
      </c>
      <c r="F219" s="20">
        <v>0.5</v>
      </c>
      <c r="G219" s="33">
        <f t="shared" si="6"/>
        <v>0.5</v>
      </c>
      <c r="H219" s="22">
        <v>1153</v>
      </c>
      <c r="I219" s="28">
        <f t="shared" si="7"/>
        <v>46120</v>
      </c>
    </row>
    <row r="220" spans="1:9" x14ac:dyDescent="0.25">
      <c r="A220">
        <v>5740</v>
      </c>
      <c r="B220">
        <v>6</v>
      </c>
      <c r="C220" s="2" t="s">
        <v>106</v>
      </c>
      <c r="D220" s="14">
        <v>8.5535069378445172</v>
      </c>
      <c r="E220" s="16">
        <v>0.33169533169533172</v>
      </c>
      <c r="F220" s="20">
        <v>0.6</v>
      </c>
      <c r="G220" s="33">
        <f t="shared" si="6"/>
        <v>0.4</v>
      </c>
      <c r="H220" s="22">
        <v>407</v>
      </c>
      <c r="I220" s="28">
        <f t="shared" si="7"/>
        <v>30000</v>
      </c>
    </row>
    <row r="221" spans="1:9" x14ac:dyDescent="0.25">
      <c r="A221">
        <v>5747</v>
      </c>
      <c r="B221">
        <v>8</v>
      </c>
      <c r="C221" s="2" t="s">
        <v>53</v>
      </c>
      <c r="D221" s="14">
        <v>8.688958679721658</v>
      </c>
      <c r="E221" s="16">
        <v>0.53161917998610142</v>
      </c>
      <c r="F221" s="20">
        <v>0.85</v>
      </c>
      <c r="G221" s="33">
        <f t="shared" si="6"/>
        <v>0.15000000000000002</v>
      </c>
      <c r="H221" s="22">
        <v>1439</v>
      </c>
      <c r="I221" s="28">
        <f t="shared" si="7"/>
        <v>57560</v>
      </c>
    </row>
    <row r="222" spans="1:9" x14ac:dyDescent="0.25">
      <c r="A222">
        <v>5754</v>
      </c>
      <c r="B222">
        <v>7</v>
      </c>
      <c r="C222" s="2" t="s">
        <v>74</v>
      </c>
      <c r="D222" s="14">
        <v>8.7250591816029761</v>
      </c>
      <c r="E222" s="16">
        <v>0</v>
      </c>
      <c r="F222" s="20">
        <v>0.6</v>
      </c>
      <c r="G222" s="33">
        <f t="shared" si="6"/>
        <v>0.4</v>
      </c>
      <c r="H222" s="22">
        <v>444</v>
      </c>
      <c r="I222" s="28">
        <f t="shared" si="7"/>
        <v>30000</v>
      </c>
    </row>
    <row r="223" spans="1:9" x14ac:dyDescent="0.25">
      <c r="A223">
        <v>5757</v>
      </c>
      <c r="B223">
        <v>2</v>
      </c>
      <c r="C223" s="2" t="s">
        <v>256</v>
      </c>
      <c r="D223" s="14">
        <v>8.7358203718863283</v>
      </c>
      <c r="E223" s="16">
        <v>6.4327485380116955E-2</v>
      </c>
      <c r="F223" s="20">
        <v>0.8</v>
      </c>
      <c r="G223" s="33">
        <f t="shared" si="6"/>
        <v>0.19999999999999996</v>
      </c>
      <c r="H223" s="22">
        <v>1026</v>
      </c>
      <c r="I223" s="28">
        <f t="shared" si="7"/>
        <v>41040</v>
      </c>
    </row>
    <row r="224" spans="1:9" x14ac:dyDescent="0.25">
      <c r="A224">
        <v>5810</v>
      </c>
      <c r="B224">
        <v>9</v>
      </c>
      <c r="C224" s="2" t="s">
        <v>146</v>
      </c>
      <c r="D224" s="14">
        <v>8.7562910517785539</v>
      </c>
      <c r="E224" s="16">
        <v>0.27163461538461536</v>
      </c>
      <c r="F224" s="20">
        <v>0.5</v>
      </c>
      <c r="G224" s="33">
        <f t="shared" si="6"/>
        <v>0.5</v>
      </c>
      <c r="H224" s="22">
        <v>2080</v>
      </c>
      <c r="I224" s="28">
        <f t="shared" si="7"/>
        <v>60000</v>
      </c>
    </row>
    <row r="225" spans="1:9" x14ac:dyDescent="0.25">
      <c r="A225">
        <v>5866</v>
      </c>
      <c r="B225">
        <v>5</v>
      </c>
      <c r="C225" s="2" t="s">
        <v>179</v>
      </c>
      <c r="D225" s="14">
        <v>8.8148391332895599</v>
      </c>
      <c r="E225" s="16">
        <v>0.37570093457943926</v>
      </c>
      <c r="F225" s="20">
        <v>0.7</v>
      </c>
      <c r="G225" s="33">
        <f t="shared" si="6"/>
        <v>0.30000000000000004</v>
      </c>
      <c r="H225" s="22">
        <v>535</v>
      </c>
      <c r="I225" s="28">
        <f t="shared" si="7"/>
        <v>30000</v>
      </c>
    </row>
    <row r="226" spans="1:9" x14ac:dyDescent="0.25">
      <c r="A226">
        <v>5960</v>
      </c>
      <c r="B226">
        <v>5</v>
      </c>
      <c r="C226" s="2" t="s">
        <v>58</v>
      </c>
      <c r="D226" s="14">
        <v>9.1745177209510977</v>
      </c>
      <c r="E226" s="16">
        <v>0.27739463601532566</v>
      </c>
      <c r="F226" s="20">
        <v>0.6</v>
      </c>
      <c r="G226" s="33">
        <f t="shared" si="6"/>
        <v>0.4</v>
      </c>
      <c r="H226" s="22">
        <v>1305</v>
      </c>
      <c r="I226" s="28">
        <f t="shared" si="7"/>
        <v>52200</v>
      </c>
    </row>
    <row r="227" spans="1:9" x14ac:dyDescent="0.25">
      <c r="A227">
        <v>5985</v>
      </c>
      <c r="B227">
        <v>11</v>
      </c>
      <c r="C227" s="2" t="s">
        <v>187</v>
      </c>
      <c r="D227" s="14">
        <v>9.2860976918947937</v>
      </c>
      <c r="E227" s="16">
        <v>0.42799821667409721</v>
      </c>
      <c r="F227" s="20">
        <v>0.7</v>
      </c>
      <c r="G227" s="33">
        <f t="shared" si="6"/>
        <v>0.30000000000000004</v>
      </c>
      <c r="H227" s="22">
        <v>2243</v>
      </c>
      <c r="I227" s="28">
        <f t="shared" si="7"/>
        <v>60000</v>
      </c>
    </row>
    <row r="228" spans="1:9" x14ac:dyDescent="0.25">
      <c r="A228">
        <v>5992</v>
      </c>
      <c r="B228">
        <v>5</v>
      </c>
      <c r="C228" s="2" t="s">
        <v>243</v>
      </c>
      <c r="D228" s="14">
        <v>9.4628608150805977</v>
      </c>
      <c r="E228" s="16">
        <v>0.50522041763341063</v>
      </c>
      <c r="F228" s="20">
        <v>0.8</v>
      </c>
      <c r="G228" s="33">
        <f t="shared" si="6"/>
        <v>0.19999999999999996</v>
      </c>
      <c r="H228" s="22">
        <v>1724</v>
      </c>
      <c r="I228" s="28">
        <f t="shared" si="7"/>
        <v>60000</v>
      </c>
    </row>
    <row r="229" spans="1:9" x14ac:dyDescent="0.25">
      <c r="A229">
        <v>6013</v>
      </c>
      <c r="B229">
        <v>3</v>
      </c>
      <c r="C229" s="2" t="s">
        <v>101</v>
      </c>
      <c r="D229" s="14">
        <v>9.5190547512065233</v>
      </c>
      <c r="E229" s="16">
        <v>0.35754189944134079</v>
      </c>
      <c r="F229" s="20">
        <v>0.7</v>
      </c>
      <c r="G229" s="33">
        <f t="shared" si="6"/>
        <v>0.30000000000000004</v>
      </c>
      <c r="H229" s="22">
        <v>537</v>
      </c>
      <c r="I229" s="28">
        <f t="shared" si="7"/>
        <v>30000</v>
      </c>
    </row>
    <row r="230" spans="1:9" x14ac:dyDescent="0.25">
      <c r="A230">
        <v>6027</v>
      </c>
      <c r="B230">
        <v>7</v>
      </c>
      <c r="C230" s="2" t="s">
        <v>49</v>
      </c>
      <c r="D230" s="14">
        <v>9.5753608593487751</v>
      </c>
      <c r="E230" s="16">
        <v>0.31645569620253167</v>
      </c>
      <c r="F230" s="20">
        <v>0.6</v>
      </c>
      <c r="G230" s="33">
        <f t="shared" si="6"/>
        <v>0.4</v>
      </c>
      <c r="H230" s="22">
        <v>1185</v>
      </c>
      <c r="I230" s="28">
        <f t="shared" si="7"/>
        <v>47400</v>
      </c>
    </row>
    <row r="231" spans="1:9" x14ac:dyDescent="0.25">
      <c r="A231">
        <v>6069</v>
      </c>
      <c r="B231">
        <v>5</v>
      </c>
      <c r="C231" s="2" t="s">
        <v>162</v>
      </c>
      <c r="D231" s="14">
        <v>9.6385542168674707</v>
      </c>
      <c r="E231" s="16">
        <v>0.38452088452088451</v>
      </c>
      <c r="F231" s="20">
        <v>0.7</v>
      </c>
      <c r="G231" s="33">
        <f t="shared" si="6"/>
        <v>0.30000000000000004</v>
      </c>
      <c r="H231" s="22">
        <v>814</v>
      </c>
      <c r="I231" s="28">
        <f t="shared" si="7"/>
        <v>32560</v>
      </c>
    </row>
    <row r="232" spans="1:9" x14ac:dyDescent="0.25">
      <c r="A232">
        <v>6083</v>
      </c>
      <c r="B232">
        <v>5</v>
      </c>
      <c r="C232" s="2" t="s">
        <v>11</v>
      </c>
      <c r="D232" s="14">
        <v>9.7609760976097615</v>
      </c>
      <c r="E232" s="16">
        <v>0.22549869904596703</v>
      </c>
      <c r="F232" s="20">
        <v>0.6</v>
      </c>
      <c r="G232" s="33">
        <f t="shared" si="6"/>
        <v>0.4</v>
      </c>
      <c r="H232" s="22">
        <v>1153</v>
      </c>
      <c r="I232" s="28">
        <f t="shared" si="7"/>
        <v>46120</v>
      </c>
    </row>
    <row r="233" spans="1:9" x14ac:dyDescent="0.25">
      <c r="A233">
        <v>6118</v>
      </c>
      <c r="B233">
        <v>6</v>
      </c>
      <c r="C233" s="2" t="s">
        <v>79</v>
      </c>
      <c r="D233" s="14">
        <v>9.8449937159614578</v>
      </c>
      <c r="E233" s="16">
        <v>0.12849162011173185</v>
      </c>
      <c r="F233" s="20">
        <v>0.5</v>
      </c>
      <c r="G233" s="33">
        <f t="shared" si="6"/>
        <v>0.5</v>
      </c>
      <c r="H233" s="22">
        <v>358</v>
      </c>
      <c r="I233" s="28">
        <f t="shared" si="7"/>
        <v>30000</v>
      </c>
    </row>
    <row r="234" spans="1:9" x14ac:dyDescent="0.25">
      <c r="A234">
        <v>6216</v>
      </c>
      <c r="B234">
        <v>2</v>
      </c>
      <c r="C234" s="2" t="s">
        <v>52</v>
      </c>
      <c r="D234" s="14">
        <v>9.8618090452261313</v>
      </c>
      <c r="E234" s="16">
        <v>0.3560933448573898</v>
      </c>
      <c r="F234" s="20">
        <v>0.7</v>
      </c>
      <c r="G234" s="33">
        <f t="shared" si="6"/>
        <v>0.30000000000000004</v>
      </c>
      <c r="H234" s="22">
        <v>1157</v>
      </c>
      <c r="I234" s="28">
        <f t="shared" si="7"/>
        <v>46280</v>
      </c>
    </row>
    <row r="235" spans="1:9" x14ac:dyDescent="0.25">
      <c r="A235">
        <v>6230</v>
      </c>
      <c r="B235">
        <v>11</v>
      </c>
      <c r="C235" s="2" t="s">
        <v>10</v>
      </c>
      <c r="D235" s="14">
        <v>9.8744821616274034</v>
      </c>
      <c r="E235" s="16">
        <v>0.41214892227302419</v>
      </c>
      <c r="F235" s="20">
        <v>0.7</v>
      </c>
      <c r="G235" s="33">
        <f t="shared" si="6"/>
        <v>0.30000000000000004</v>
      </c>
      <c r="H235" s="22">
        <v>1531</v>
      </c>
      <c r="I235" s="28">
        <f t="shared" si="7"/>
        <v>60000</v>
      </c>
    </row>
    <row r="236" spans="1:9" x14ac:dyDescent="0.25">
      <c r="A236">
        <v>6237</v>
      </c>
      <c r="B236">
        <v>6</v>
      </c>
      <c r="C236" s="2" t="s">
        <v>112</v>
      </c>
      <c r="D236" s="14">
        <v>10.010662243809975</v>
      </c>
      <c r="E236" s="16">
        <v>0.45545796737766625</v>
      </c>
      <c r="F236" s="20">
        <v>0.8</v>
      </c>
      <c r="G236" s="33">
        <f t="shared" si="6"/>
        <v>0.19999999999999996</v>
      </c>
      <c r="H236" s="22">
        <v>797</v>
      </c>
      <c r="I236" s="28">
        <f t="shared" si="7"/>
        <v>31880</v>
      </c>
    </row>
    <row r="237" spans="1:9" x14ac:dyDescent="0.25">
      <c r="A237">
        <v>6251</v>
      </c>
      <c r="B237">
        <v>4</v>
      </c>
      <c r="C237" s="2" t="s">
        <v>203</v>
      </c>
      <c r="D237" s="14">
        <v>10.06282648595228</v>
      </c>
      <c r="E237" s="16">
        <v>0.51178101178101176</v>
      </c>
      <c r="F237" s="20">
        <v>0.8</v>
      </c>
      <c r="G237" s="33">
        <f t="shared" si="6"/>
        <v>0.19999999999999996</v>
      </c>
      <c r="H237" s="22">
        <v>2886</v>
      </c>
      <c r="I237" s="28">
        <f t="shared" si="7"/>
        <v>60000</v>
      </c>
    </row>
    <row r="238" spans="1:9" x14ac:dyDescent="0.25">
      <c r="A238">
        <v>6293</v>
      </c>
      <c r="B238">
        <v>2</v>
      </c>
      <c r="C238" s="2" t="s">
        <v>228</v>
      </c>
      <c r="D238" s="14">
        <v>10.116144018583043</v>
      </c>
      <c r="E238" s="16">
        <v>0.30856423173803527</v>
      </c>
      <c r="F238" s="20">
        <v>0.6</v>
      </c>
      <c r="G238" s="33">
        <f t="shared" si="6"/>
        <v>0.4</v>
      </c>
      <c r="H238" s="22">
        <v>794</v>
      </c>
      <c r="I238" s="28">
        <f t="shared" si="7"/>
        <v>31760</v>
      </c>
    </row>
    <row r="239" spans="1:9" x14ac:dyDescent="0.25">
      <c r="A239">
        <v>6321</v>
      </c>
      <c r="B239">
        <v>7</v>
      </c>
      <c r="C239" s="2" t="s">
        <v>65</v>
      </c>
      <c r="D239" s="14">
        <v>10.14687191074707</v>
      </c>
      <c r="E239" s="16">
        <v>0.19521912350597609</v>
      </c>
      <c r="F239" s="20">
        <v>0.5</v>
      </c>
      <c r="G239" s="33">
        <f t="shared" si="6"/>
        <v>0.5</v>
      </c>
      <c r="H239" s="22">
        <v>1506</v>
      </c>
      <c r="I239" s="28">
        <f t="shared" si="7"/>
        <v>60000</v>
      </c>
    </row>
    <row r="240" spans="1:9" x14ac:dyDescent="0.25">
      <c r="A240">
        <v>6335</v>
      </c>
      <c r="B240">
        <v>3</v>
      </c>
      <c r="C240" s="2" t="s">
        <v>169</v>
      </c>
      <c r="D240" s="14">
        <v>10.187959684009806</v>
      </c>
      <c r="E240" s="16">
        <v>0.35732647814910024</v>
      </c>
      <c r="F240" s="20">
        <v>0.7</v>
      </c>
      <c r="G240" s="33">
        <f t="shared" si="6"/>
        <v>0.30000000000000004</v>
      </c>
      <c r="H240" s="22">
        <v>1556</v>
      </c>
      <c r="I240" s="28">
        <f t="shared" si="7"/>
        <v>60000</v>
      </c>
    </row>
    <row r="241" spans="1:9" x14ac:dyDescent="0.25">
      <c r="A241">
        <v>6354</v>
      </c>
      <c r="B241">
        <v>8</v>
      </c>
      <c r="C241" s="2" t="s">
        <v>158</v>
      </c>
      <c r="D241" s="14">
        <v>10.191261428010545</v>
      </c>
      <c r="E241" s="16">
        <v>0.34494773519163763</v>
      </c>
      <c r="F241" s="20">
        <v>0.6</v>
      </c>
      <c r="G241" s="33">
        <f t="shared" si="6"/>
        <v>0.4</v>
      </c>
      <c r="H241" s="22">
        <v>1722</v>
      </c>
      <c r="I241" s="28">
        <f t="shared" si="7"/>
        <v>60000</v>
      </c>
    </row>
    <row r="242" spans="1:9" x14ac:dyDescent="0.25">
      <c r="A242">
        <v>6384</v>
      </c>
      <c r="B242">
        <v>7</v>
      </c>
      <c r="C242" s="2" t="s">
        <v>180</v>
      </c>
      <c r="D242" s="14">
        <v>10.236998025016458</v>
      </c>
      <c r="E242" s="16">
        <v>0.26417370325693607</v>
      </c>
      <c r="F242" s="20">
        <v>0.6</v>
      </c>
      <c r="G242" s="33">
        <f t="shared" si="6"/>
        <v>0.4</v>
      </c>
      <c r="H242" s="22">
        <v>829</v>
      </c>
      <c r="I242" s="28">
        <f t="shared" si="7"/>
        <v>33160</v>
      </c>
    </row>
    <row r="243" spans="1:9" x14ac:dyDescent="0.25">
      <c r="A243">
        <v>6426</v>
      </c>
      <c r="B243">
        <v>10</v>
      </c>
      <c r="C243" s="2" t="s">
        <v>204</v>
      </c>
      <c r="D243" s="14">
        <v>10.240814299900695</v>
      </c>
      <c r="E243" s="16">
        <v>0.42609853528628494</v>
      </c>
      <c r="F243" s="20">
        <v>0.7</v>
      </c>
      <c r="G243" s="33">
        <f t="shared" si="6"/>
        <v>0.30000000000000004</v>
      </c>
      <c r="H243" s="22">
        <v>751</v>
      </c>
      <c r="I243" s="28">
        <f t="shared" si="7"/>
        <v>30040</v>
      </c>
    </row>
    <row r="244" spans="1:9" x14ac:dyDescent="0.25">
      <c r="A244">
        <v>6440</v>
      </c>
      <c r="B244">
        <v>2</v>
      </c>
      <c r="C244" s="2" t="s">
        <v>182</v>
      </c>
      <c r="D244" s="14">
        <v>10.368421052631579</v>
      </c>
      <c r="E244" s="16">
        <v>0</v>
      </c>
      <c r="F244" s="20">
        <v>0.5</v>
      </c>
      <c r="G244" s="33">
        <f t="shared" si="6"/>
        <v>0.5</v>
      </c>
      <c r="H244" s="22">
        <v>194</v>
      </c>
      <c r="I244" s="28">
        <f t="shared" si="7"/>
        <v>30000</v>
      </c>
    </row>
    <row r="245" spans="1:9" x14ac:dyDescent="0.25">
      <c r="A245">
        <v>6475</v>
      </c>
      <c r="B245">
        <v>2</v>
      </c>
      <c r="C245" s="2" t="s">
        <v>257</v>
      </c>
      <c r="D245" s="14">
        <v>10.412926391382404</v>
      </c>
      <c r="E245" s="16">
        <v>1.0526315789473684E-2</v>
      </c>
      <c r="F245" s="20">
        <v>0.5</v>
      </c>
      <c r="G245" s="33">
        <f t="shared" si="6"/>
        <v>0.5</v>
      </c>
      <c r="H245" s="22">
        <v>95</v>
      </c>
      <c r="I245" s="28">
        <f t="shared" si="7"/>
        <v>30000</v>
      </c>
    </row>
    <row r="246" spans="1:9" x14ac:dyDescent="0.25">
      <c r="A246">
        <v>6608</v>
      </c>
      <c r="B246">
        <v>2</v>
      </c>
      <c r="C246" s="2" t="s">
        <v>39</v>
      </c>
      <c r="D246" s="14">
        <v>10.505529225908372</v>
      </c>
      <c r="E246" s="16">
        <v>0.38403041825095058</v>
      </c>
      <c r="F246" s="20">
        <v>0.7</v>
      </c>
      <c r="G246" s="33">
        <f t="shared" si="6"/>
        <v>0.30000000000000004</v>
      </c>
      <c r="H246" s="22">
        <v>1052</v>
      </c>
      <c r="I246" s="28">
        <f t="shared" si="7"/>
        <v>42080</v>
      </c>
    </row>
    <row r="247" spans="1:9" x14ac:dyDescent="0.25">
      <c r="A247">
        <v>6615</v>
      </c>
      <c r="B247">
        <v>7</v>
      </c>
      <c r="C247" s="2" t="s">
        <v>6</v>
      </c>
      <c r="D247" s="14">
        <v>10.582552693208433</v>
      </c>
      <c r="E247" s="16">
        <v>0.39750692520775621</v>
      </c>
      <c r="F247" s="20">
        <v>0.7</v>
      </c>
      <c r="G247" s="33">
        <f t="shared" si="6"/>
        <v>0.30000000000000004</v>
      </c>
      <c r="H247" s="22">
        <v>722</v>
      </c>
      <c r="I247" s="28">
        <f t="shared" si="7"/>
        <v>30000</v>
      </c>
    </row>
    <row r="248" spans="1:9" x14ac:dyDescent="0.25">
      <c r="A248">
        <v>6678</v>
      </c>
      <c r="B248">
        <v>2</v>
      </c>
      <c r="C248" s="2" t="s">
        <v>181</v>
      </c>
      <c r="D248" s="14">
        <v>10.770234986945169</v>
      </c>
      <c r="E248" s="16">
        <v>4.0669856459330141E-2</v>
      </c>
      <c r="F248" s="20">
        <v>0.5</v>
      </c>
      <c r="G248" s="33">
        <f t="shared" si="6"/>
        <v>0.5</v>
      </c>
      <c r="H248" s="22">
        <v>418</v>
      </c>
      <c r="I248" s="28">
        <f t="shared" si="7"/>
        <v>30000</v>
      </c>
    </row>
    <row r="249" spans="1:9" x14ac:dyDescent="0.25">
      <c r="A249">
        <v>6692</v>
      </c>
      <c r="B249">
        <v>7</v>
      </c>
      <c r="C249" s="2" t="s">
        <v>124</v>
      </c>
      <c r="D249" s="14">
        <v>10.879171996743809</v>
      </c>
      <c r="E249" s="16">
        <v>0.14634146341463414</v>
      </c>
      <c r="F249" s="20">
        <v>0.6</v>
      </c>
      <c r="G249" s="33">
        <f t="shared" si="6"/>
        <v>0.4</v>
      </c>
      <c r="H249" s="22">
        <v>1927</v>
      </c>
      <c r="I249" s="28">
        <f t="shared" si="7"/>
        <v>60000</v>
      </c>
    </row>
    <row r="250" spans="1:9" x14ac:dyDescent="0.25">
      <c r="A250">
        <v>6713</v>
      </c>
      <c r="B250">
        <v>2</v>
      </c>
      <c r="C250" s="2" t="s">
        <v>152</v>
      </c>
      <c r="D250" s="14">
        <v>11.039778449144009</v>
      </c>
      <c r="E250" s="16">
        <v>0.23749999999999999</v>
      </c>
      <c r="F250" s="20">
        <v>0.6</v>
      </c>
      <c r="G250" s="33">
        <f t="shared" si="6"/>
        <v>0.4</v>
      </c>
      <c r="H250" s="22">
        <v>960</v>
      </c>
      <c r="I250" s="28">
        <f t="shared" si="7"/>
        <v>38400</v>
      </c>
    </row>
    <row r="251" spans="1:9" x14ac:dyDescent="0.25">
      <c r="A251">
        <v>6720</v>
      </c>
      <c r="B251">
        <v>2</v>
      </c>
      <c r="C251" s="2" t="s">
        <v>260</v>
      </c>
      <c r="D251" s="14">
        <v>11.043360433604336</v>
      </c>
      <c r="E251" s="16">
        <v>8.8477366255144033E-2</v>
      </c>
      <c r="F251" s="20">
        <v>0.5</v>
      </c>
      <c r="G251" s="33">
        <f t="shared" si="6"/>
        <v>0.5</v>
      </c>
      <c r="H251" s="22">
        <v>486</v>
      </c>
      <c r="I251" s="28">
        <f t="shared" si="7"/>
        <v>30000</v>
      </c>
    </row>
    <row r="252" spans="1:9" x14ac:dyDescent="0.25">
      <c r="A252">
        <v>14</v>
      </c>
      <c r="B252">
        <v>5</v>
      </c>
      <c r="C252" s="2" t="s">
        <v>183</v>
      </c>
      <c r="D252" s="14">
        <v>11.125463560981707</v>
      </c>
      <c r="E252" s="16">
        <v>0.45464725643896975</v>
      </c>
      <c r="F252" s="20">
        <v>0.7</v>
      </c>
      <c r="G252" s="33">
        <f t="shared" si="6"/>
        <v>0.30000000000000004</v>
      </c>
      <c r="H252" s="22">
        <v>2679</v>
      </c>
      <c r="I252" s="28">
        <f t="shared" si="7"/>
        <v>60000</v>
      </c>
    </row>
    <row r="253" spans="1:9" x14ac:dyDescent="0.25">
      <c r="A253">
        <v>1848</v>
      </c>
      <c r="B253">
        <v>5</v>
      </c>
      <c r="C253" s="2" t="s">
        <v>81</v>
      </c>
      <c r="D253" s="14">
        <v>11.410361842105264</v>
      </c>
      <c r="E253" s="16">
        <v>0.3921161825726141</v>
      </c>
      <c r="F253" s="20">
        <v>0.7</v>
      </c>
      <c r="G253" s="33">
        <f t="shared" si="6"/>
        <v>0.30000000000000004</v>
      </c>
      <c r="H253" s="22">
        <v>482</v>
      </c>
      <c r="I253" s="28">
        <f t="shared" si="7"/>
        <v>30000</v>
      </c>
    </row>
    <row r="254" spans="1:9" x14ac:dyDescent="0.25">
      <c r="A254">
        <v>2523</v>
      </c>
      <c r="B254">
        <v>6</v>
      </c>
      <c r="C254" s="2" t="s">
        <v>229</v>
      </c>
      <c r="D254" s="14">
        <v>11.425809020076208</v>
      </c>
      <c r="E254" s="16">
        <v>0.4227129337539432</v>
      </c>
      <c r="F254" s="20">
        <v>0.7</v>
      </c>
      <c r="G254" s="33">
        <f t="shared" si="6"/>
        <v>0.30000000000000004</v>
      </c>
      <c r="H254" s="22">
        <v>1902</v>
      </c>
      <c r="I254" s="28">
        <f t="shared" si="7"/>
        <v>60000</v>
      </c>
    </row>
    <row r="255" spans="1:9" x14ac:dyDescent="0.25">
      <c r="A255">
        <v>2891</v>
      </c>
      <c r="B255">
        <v>5</v>
      </c>
      <c r="C255" s="2" t="s">
        <v>171</v>
      </c>
      <c r="D255" s="14">
        <v>11.471215351812367</v>
      </c>
      <c r="E255" s="16">
        <v>0.420905086103324</v>
      </c>
      <c r="F255" s="20">
        <v>0.7</v>
      </c>
      <c r="G255" s="33">
        <f t="shared" si="6"/>
        <v>0.30000000000000004</v>
      </c>
      <c r="H255" s="22">
        <v>2497</v>
      </c>
      <c r="I255" s="28">
        <f t="shared" si="7"/>
        <v>60000</v>
      </c>
    </row>
    <row r="256" spans="1:9" x14ac:dyDescent="0.25">
      <c r="A256">
        <v>3913</v>
      </c>
      <c r="B256">
        <v>8</v>
      </c>
      <c r="C256" s="2" t="s">
        <v>157</v>
      </c>
      <c r="D256" s="14">
        <v>11.579369857515553</v>
      </c>
      <c r="E256" s="16">
        <v>0.47781885397412199</v>
      </c>
      <c r="F256" s="20">
        <v>0.7</v>
      </c>
      <c r="G256" s="33">
        <f t="shared" si="6"/>
        <v>0.30000000000000004</v>
      </c>
      <c r="H256" s="22">
        <v>1082</v>
      </c>
      <c r="I256" s="28">
        <f t="shared" si="7"/>
        <v>43280</v>
      </c>
    </row>
    <row r="257" spans="1:9" x14ac:dyDescent="0.25">
      <c r="A257">
        <v>3941</v>
      </c>
      <c r="B257">
        <v>6</v>
      </c>
      <c r="C257" s="2" t="s">
        <v>241</v>
      </c>
      <c r="D257" s="14">
        <v>11.718377088305489</v>
      </c>
      <c r="E257" s="16">
        <v>0.17609663064208519</v>
      </c>
      <c r="F257" s="20">
        <v>0.5</v>
      </c>
      <c r="G257" s="33">
        <f t="shared" si="6"/>
        <v>0.5</v>
      </c>
      <c r="H257" s="22">
        <v>1573</v>
      </c>
      <c r="I257" s="28">
        <f t="shared" si="7"/>
        <v>60000</v>
      </c>
    </row>
    <row r="258" spans="1:9" x14ac:dyDescent="0.25">
      <c r="A258">
        <v>4235</v>
      </c>
      <c r="B258">
        <v>5</v>
      </c>
      <c r="C258" s="2" t="s">
        <v>194</v>
      </c>
      <c r="D258" s="14">
        <v>11.721265724958139</v>
      </c>
      <c r="E258" s="16">
        <v>0.27455919395465994</v>
      </c>
      <c r="F258" s="20">
        <v>0.6</v>
      </c>
      <c r="G258" s="33">
        <f t="shared" si="6"/>
        <v>0.4</v>
      </c>
      <c r="H258" s="22">
        <v>2779</v>
      </c>
      <c r="I258" s="28">
        <f t="shared" si="7"/>
        <v>60000</v>
      </c>
    </row>
    <row r="259" spans="1:9" x14ac:dyDescent="0.25">
      <c r="A259">
        <v>4606</v>
      </c>
      <c r="B259">
        <v>5</v>
      </c>
      <c r="C259" s="2" t="s">
        <v>175</v>
      </c>
      <c r="D259" s="14">
        <v>11.732016054337759</v>
      </c>
      <c r="E259" s="16">
        <v>0.25481611208406307</v>
      </c>
      <c r="F259" s="20">
        <v>0.6</v>
      </c>
      <c r="G259" s="33">
        <f t="shared" si="6"/>
        <v>0.4</v>
      </c>
      <c r="H259" s="22">
        <v>1142</v>
      </c>
      <c r="I259" s="28">
        <f t="shared" si="7"/>
        <v>45680</v>
      </c>
    </row>
    <row r="260" spans="1:9" x14ac:dyDescent="0.25">
      <c r="A260">
        <v>4998</v>
      </c>
      <c r="B260">
        <v>12</v>
      </c>
      <c r="C260" s="2" t="s">
        <v>211</v>
      </c>
      <c r="D260" s="14">
        <v>11.764265575488411</v>
      </c>
      <c r="E260" s="16">
        <v>0.47032546266751757</v>
      </c>
      <c r="F260" s="20">
        <v>0.6</v>
      </c>
      <c r="G260" s="33">
        <f t="shared" si="6"/>
        <v>0.4</v>
      </c>
      <c r="H260" s="22">
        <v>4701</v>
      </c>
      <c r="I260" s="28">
        <f t="shared" si="7"/>
        <v>60000</v>
      </c>
    </row>
    <row r="261" spans="1:9" x14ac:dyDescent="0.25">
      <c r="A261">
        <v>5852</v>
      </c>
      <c r="B261">
        <v>6</v>
      </c>
      <c r="C261" s="2" t="s">
        <v>131</v>
      </c>
      <c r="D261" s="14">
        <v>12.023157241807091</v>
      </c>
      <c r="E261" s="16">
        <v>0.31180968564146133</v>
      </c>
      <c r="F261" s="20">
        <v>0.6</v>
      </c>
      <c r="G261" s="33">
        <f t="shared" si="6"/>
        <v>0.4</v>
      </c>
      <c r="H261" s="22">
        <v>1177</v>
      </c>
      <c r="I261" s="28">
        <f t="shared" si="7"/>
        <v>47080</v>
      </c>
    </row>
    <row r="262" spans="1:9" x14ac:dyDescent="0.25">
      <c r="A262">
        <v>1449</v>
      </c>
      <c r="B262">
        <v>11</v>
      </c>
      <c r="C262" s="2" t="s">
        <v>75</v>
      </c>
      <c r="D262" s="14">
        <v>12.262773722627738</v>
      </c>
      <c r="E262" s="16">
        <v>0.31851851851851853</v>
      </c>
      <c r="F262" s="20">
        <v>0.6</v>
      </c>
      <c r="G262" s="33">
        <f t="shared" si="6"/>
        <v>0.4</v>
      </c>
      <c r="H262" s="22">
        <v>1215</v>
      </c>
      <c r="I262" s="28">
        <f t="shared" si="7"/>
        <v>48600</v>
      </c>
    </row>
    <row r="263" spans="1:9" x14ac:dyDescent="0.25">
      <c r="A263">
        <v>4025</v>
      </c>
      <c r="B263">
        <v>3</v>
      </c>
      <c r="C263" s="2" t="s">
        <v>176</v>
      </c>
      <c r="D263" s="14">
        <v>12.282239509148681</v>
      </c>
      <c r="E263" s="16">
        <v>0.55449826989619377</v>
      </c>
      <c r="F263" s="20">
        <v>0.8</v>
      </c>
      <c r="G263" s="33">
        <f t="shared" si="6"/>
        <v>0.19999999999999996</v>
      </c>
      <c r="H263" s="22">
        <v>1156</v>
      </c>
      <c r="I263" s="28">
        <f t="shared" si="7"/>
        <v>46240</v>
      </c>
    </row>
    <row r="264" spans="1:9" x14ac:dyDescent="0.25">
      <c r="A264">
        <v>5054</v>
      </c>
      <c r="B264">
        <v>7</v>
      </c>
      <c r="C264" s="2" t="s">
        <v>114</v>
      </c>
      <c r="D264" s="14">
        <v>12.680652680652681</v>
      </c>
      <c r="E264" s="16">
        <v>0.21417565485362094</v>
      </c>
      <c r="F264" s="20">
        <v>0.6</v>
      </c>
      <c r="G264" s="33">
        <f t="shared" si="6"/>
        <v>0.4</v>
      </c>
      <c r="H264" s="22">
        <v>1298</v>
      </c>
      <c r="I264" s="28">
        <f t="shared" si="7"/>
        <v>51920</v>
      </c>
    </row>
    <row r="265" spans="1:9" x14ac:dyDescent="0.25">
      <c r="A265">
        <v>6748</v>
      </c>
      <c r="B265">
        <v>2</v>
      </c>
      <c r="C265" s="2" t="s">
        <v>227</v>
      </c>
      <c r="D265" s="14">
        <v>12.807825086306098</v>
      </c>
      <c r="E265" s="16">
        <v>0.11775362318840579</v>
      </c>
      <c r="F265" s="20">
        <v>0.5</v>
      </c>
      <c r="G265" s="33">
        <f t="shared" si="6"/>
        <v>0.5</v>
      </c>
      <c r="H265" s="22">
        <v>1104</v>
      </c>
      <c r="I265" s="28">
        <f t="shared" si="7"/>
        <v>44160</v>
      </c>
    </row>
    <row r="266" spans="1:9" x14ac:dyDescent="0.25">
      <c r="A266" s="3"/>
      <c r="B266" s="3"/>
    </row>
    <row r="267" spans="1:9" x14ac:dyDescent="0.25">
      <c r="A267" s="3"/>
      <c r="B267" s="3"/>
      <c r="C267" s="4"/>
      <c r="H267" s="22"/>
    </row>
    <row r="268" spans="1:9" s="5" customFormat="1" x14ac:dyDescent="0.25">
      <c r="A268" s="3"/>
      <c r="B268" s="3"/>
      <c r="C268" s="4"/>
      <c r="D268" s="14"/>
      <c r="E268" s="16"/>
      <c r="F268" s="18"/>
      <c r="G268" s="35"/>
      <c r="H268" s="22"/>
      <c r="I268" s="29"/>
    </row>
    <row r="269" spans="1:9" s="5" customFormat="1" x14ac:dyDescent="0.25">
      <c r="A269" s="3"/>
      <c r="B269" s="3"/>
      <c r="C269" s="4"/>
      <c r="D269" s="14"/>
      <c r="E269" s="16"/>
      <c r="F269" s="18"/>
      <c r="G269" s="35"/>
      <c r="H269" s="22"/>
      <c r="I269" s="29"/>
    </row>
    <row r="270" spans="1:9" s="5" customFormat="1" x14ac:dyDescent="0.25">
      <c r="A270" s="3"/>
      <c r="B270" s="3"/>
      <c r="C270" s="4"/>
      <c r="D270" s="14"/>
      <c r="E270" s="16"/>
      <c r="F270" s="18"/>
      <c r="G270" s="35"/>
      <c r="H270" s="22"/>
      <c r="I270" s="29"/>
    </row>
    <row r="271" spans="1:9" s="5" customFormat="1" x14ac:dyDescent="0.25">
      <c r="A271" s="3"/>
      <c r="B271" s="3"/>
      <c r="C271" s="4"/>
      <c r="D271" s="14"/>
      <c r="E271" s="16"/>
      <c r="F271" s="18"/>
      <c r="G271" s="35"/>
      <c r="H271" s="22"/>
      <c r="I271" s="29"/>
    </row>
    <row r="272" spans="1:9" s="5" customFormat="1" x14ac:dyDescent="0.25">
      <c r="A272" s="3"/>
      <c r="B272" s="3"/>
      <c r="C272" s="4"/>
      <c r="D272" s="14"/>
      <c r="E272" s="16"/>
      <c r="F272" s="18"/>
      <c r="G272" s="35"/>
      <c r="H272" s="22"/>
      <c r="I272" s="29"/>
    </row>
    <row r="273" spans="1:9" s="5" customFormat="1" x14ac:dyDescent="0.25">
      <c r="A273" s="3"/>
      <c r="B273" s="3"/>
      <c r="C273" s="4"/>
      <c r="D273" s="14"/>
      <c r="E273" s="16"/>
      <c r="F273" s="18"/>
      <c r="G273" s="35"/>
      <c r="H273" s="22"/>
      <c r="I273" s="29"/>
    </row>
    <row r="274" spans="1:9" s="5" customFormat="1" x14ac:dyDescent="0.25">
      <c r="A274" s="3"/>
      <c r="B274" s="3"/>
      <c r="C274" s="4"/>
      <c r="D274" s="14"/>
      <c r="E274" s="16"/>
      <c r="F274" s="18"/>
      <c r="G274" s="35"/>
      <c r="H274" s="22"/>
      <c r="I274" s="29"/>
    </row>
    <row r="275" spans="1:9" s="5" customFormat="1" x14ac:dyDescent="0.25">
      <c r="A275" s="3"/>
      <c r="B275" s="3"/>
      <c r="C275" s="4"/>
      <c r="D275" s="14"/>
      <c r="E275" s="16"/>
      <c r="F275" s="18"/>
      <c r="G275" s="35"/>
      <c r="H275" s="22"/>
      <c r="I275" s="29"/>
    </row>
    <row r="276" spans="1:9" s="5" customFormat="1" x14ac:dyDescent="0.25">
      <c r="A276" s="3"/>
      <c r="B276" s="3"/>
      <c r="C276" s="4"/>
      <c r="D276" s="14"/>
      <c r="E276" s="16"/>
      <c r="F276" s="18"/>
      <c r="G276" s="35"/>
      <c r="H276" s="22"/>
      <c r="I276" s="29"/>
    </row>
    <row r="277" spans="1:9" s="5" customFormat="1" x14ac:dyDescent="0.25">
      <c r="A277" s="3"/>
      <c r="B277" s="3"/>
      <c r="C277" s="4"/>
      <c r="D277" s="14"/>
      <c r="E277" s="16"/>
      <c r="F277" s="18"/>
      <c r="G277" s="35"/>
      <c r="H277" s="22"/>
      <c r="I277" s="29"/>
    </row>
    <row r="278" spans="1:9" s="5" customFormat="1" x14ac:dyDescent="0.25">
      <c r="A278" s="3"/>
      <c r="B278" s="3"/>
      <c r="C278" s="4"/>
      <c r="D278" s="14"/>
      <c r="E278" s="16"/>
      <c r="F278" s="18"/>
      <c r="G278" s="35"/>
      <c r="H278" s="22"/>
      <c r="I278" s="29"/>
    </row>
    <row r="279" spans="1:9" s="5" customFormat="1" x14ac:dyDescent="0.25">
      <c r="A279" s="3"/>
      <c r="B279" s="3"/>
      <c r="C279" s="4"/>
      <c r="D279" s="14"/>
      <c r="E279" s="16"/>
      <c r="F279" s="18"/>
      <c r="G279" s="35"/>
      <c r="H279" s="22"/>
      <c r="I279" s="29"/>
    </row>
    <row r="280" spans="1:9" s="5" customFormat="1" x14ac:dyDescent="0.25">
      <c r="A280" s="3"/>
      <c r="B280" s="3"/>
      <c r="C280" s="4"/>
      <c r="D280" s="14"/>
      <c r="E280" s="16"/>
      <c r="F280" s="18"/>
      <c r="G280" s="35"/>
      <c r="H280" s="22"/>
      <c r="I280" s="29"/>
    </row>
    <row r="281" spans="1:9" s="5" customFormat="1" x14ac:dyDescent="0.25">
      <c r="A281" s="3"/>
      <c r="B281" s="3"/>
      <c r="C281" s="4"/>
      <c r="D281" s="14"/>
      <c r="E281" s="16"/>
      <c r="F281" s="18"/>
      <c r="G281" s="35"/>
      <c r="H281" s="22"/>
      <c r="I281" s="29"/>
    </row>
    <row r="282" spans="1:9" s="5" customFormat="1" x14ac:dyDescent="0.25">
      <c r="A282" s="3"/>
      <c r="B282" s="3"/>
      <c r="C282" s="4"/>
      <c r="D282" s="14"/>
      <c r="E282" s="16"/>
      <c r="F282" s="18"/>
      <c r="G282" s="35"/>
      <c r="H282" s="22"/>
      <c r="I282" s="29"/>
    </row>
    <row r="283" spans="1:9" s="5" customFormat="1" x14ac:dyDescent="0.25">
      <c r="A283" s="3"/>
      <c r="B283" s="3"/>
      <c r="C283" s="4"/>
      <c r="D283" s="14"/>
      <c r="E283" s="16"/>
      <c r="F283" s="18"/>
      <c r="G283" s="35"/>
      <c r="H283" s="22"/>
      <c r="I283" s="29"/>
    </row>
    <row r="284" spans="1:9" s="5" customFormat="1" x14ac:dyDescent="0.25">
      <c r="A284" s="3"/>
      <c r="B284" s="3"/>
      <c r="C284" s="4"/>
      <c r="D284" s="14"/>
      <c r="E284" s="16"/>
      <c r="F284" s="18"/>
      <c r="G284" s="35"/>
      <c r="H284" s="22"/>
      <c r="I284" s="29"/>
    </row>
    <row r="285" spans="1:9" s="5" customFormat="1" x14ac:dyDescent="0.25">
      <c r="A285" s="3"/>
      <c r="B285" s="3"/>
      <c r="C285" s="4"/>
      <c r="D285" s="14"/>
      <c r="E285" s="16"/>
      <c r="F285" s="18"/>
      <c r="G285" s="35"/>
      <c r="H285" s="22"/>
      <c r="I285" s="29"/>
    </row>
    <row r="286" spans="1:9" s="5" customFormat="1" x14ac:dyDescent="0.25">
      <c r="A286" s="3"/>
      <c r="B286" s="3"/>
      <c r="C286" s="4"/>
      <c r="D286" s="14"/>
      <c r="E286" s="16"/>
      <c r="F286" s="18"/>
      <c r="G286" s="35"/>
      <c r="H286" s="22"/>
      <c r="I286" s="29"/>
    </row>
    <row r="287" spans="1:9" s="5" customFormat="1" x14ac:dyDescent="0.25">
      <c r="A287" s="3"/>
      <c r="B287" s="6"/>
      <c r="C287" s="7"/>
      <c r="D287" s="14"/>
      <c r="E287" s="16"/>
      <c r="F287" s="18"/>
      <c r="G287" s="35"/>
      <c r="H287" s="22"/>
      <c r="I287" s="29"/>
    </row>
    <row r="288" spans="1:9" s="5" customFormat="1" x14ac:dyDescent="0.25">
      <c r="A288" s="3"/>
      <c r="B288" s="8"/>
      <c r="C288" s="7"/>
      <c r="D288" s="14"/>
      <c r="E288" s="16"/>
      <c r="F288" s="18"/>
      <c r="G288" s="35"/>
      <c r="H288" s="22"/>
      <c r="I288" s="29"/>
    </row>
    <row r="289" spans="1:18" s="5" customFormat="1" x14ac:dyDescent="0.25">
      <c r="A289" s="3"/>
      <c r="B289" s="8"/>
      <c r="C289" s="7"/>
      <c r="D289" s="14"/>
      <c r="E289" s="16"/>
      <c r="F289" s="18"/>
      <c r="G289" s="35"/>
      <c r="H289" s="22"/>
      <c r="I289" s="29"/>
    </row>
    <row r="290" spans="1:18" s="5" customFormat="1" x14ac:dyDescent="0.25">
      <c r="A290" s="3"/>
      <c r="B290" s="9"/>
      <c r="C290" s="3"/>
      <c r="D290" s="14"/>
      <c r="E290" s="16"/>
      <c r="F290" s="18"/>
      <c r="G290" s="35"/>
      <c r="H290" s="22"/>
      <c r="I290" s="29"/>
    </row>
    <row r="291" spans="1:18" s="5" customFormat="1" x14ac:dyDescent="0.25">
      <c r="A291" s="3"/>
      <c r="B291" s="8"/>
      <c r="C291" s="7"/>
      <c r="D291" s="14"/>
      <c r="E291" s="16"/>
      <c r="F291" s="18"/>
      <c r="G291" s="35"/>
      <c r="H291" s="22"/>
      <c r="I291" s="29"/>
    </row>
    <row r="292" spans="1:18" s="5" customFormat="1" x14ac:dyDescent="0.25">
      <c r="A292" s="3"/>
      <c r="B292" s="9"/>
      <c r="C292" s="3"/>
      <c r="D292" s="14"/>
      <c r="E292" s="16"/>
      <c r="F292" s="18"/>
      <c r="G292" s="35"/>
      <c r="H292" s="22"/>
      <c r="I292" s="29"/>
    </row>
    <row r="293" spans="1:18" s="5" customFormat="1" x14ac:dyDescent="0.25">
      <c r="A293" s="3"/>
      <c r="B293" s="3"/>
      <c r="C293" s="4"/>
      <c r="D293" s="14"/>
      <c r="E293" s="16"/>
      <c r="F293" s="18"/>
      <c r="G293" s="35"/>
      <c r="H293" s="22"/>
      <c r="I293" s="29"/>
    </row>
    <row r="294" spans="1:18" s="5" customFormat="1" x14ac:dyDescent="0.25">
      <c r="A294" s="3"/>
      <c r="B294" s="3"/>
      <c r="C294" s="4"/>
      <c r="D294" s="14"/>
      <c r="E294" s="16"/>
      <c r="F294" s="18"/>
      <c r="G294" s="35"/>
      <c r="H294" s="22"/>
      <c r="I294" s="29"/>
    </row>
    <row r="295" spans="1:18" s="5" customFormat="1" x14ac:dyDescent="0.25">
      <c r="A295" s="3"/>
      <c r="B295" s="3"/>
      <c r="C295" s="4"/>
      <c r="D295" s="14"/>
      <c r="E295" s="16"/>
      <c r="F295" s="18"/>
      <c r="G295" s="35"/>
      <c r="H295" s="22"/>
      <c r="I295" s="29"/>
    </row>
    <row r="296" spans="1:18" s="5" customFormat="1" x14ac:dyDescent="0.25">
      <c r="A296" s="3"/>
      <c r="B296" s="3"/>
      <c r="C296" s="4"/>
      <c r="D296" s="14"/>
      <c r="E296" s="16"/>
      <c r="F296" s="18"/>
      <c r="G296" s="35"/>
      <c r="H296" s="22"/>
      <c r="I296" s="29"/>
    </row>
    <row r="297" spans="1:18" s="5" customFormat="1" x14ac:dyDescent="0.25">
      <c r="A297" s="3"/>
      <c r="B297" s="3"/>
      <c r="C297" s="4"/>
      <c r="D297" s="14"/>
      <c r="E297" s="16"/>
      <c r="F297" s="18"/>
      <c r="G297" s="35"/>
      <c r="H297" s="22"/>
      <c r="I297" s="29"/>
    </row>
    <row r="298" spans="1:18" s="5" customFormat="1" x14ac:dyDescent="0.25">
      <c r="A298" s="3"/>
      <c r="B298" s="3"/>
      <c r="C298" s="4"/>
      <c r="D298" s="14"/>
      <c r="E298" s="16"/>
      <c r="F298" s="18"/>
      <c r="G298" s="35"/>
      <c r="H298" s="22"/>
      <c r="I298" s="29"/>
    </row>
    <row r="299" spans="1:18" s="5" customFormat="1" x14ac:dyDescent="0.25">
      <c r="A299" s="3"/>
      <c r="B299" s="3"/>
      <c r="C299" s="4"/>
      <c r="D299" s="14"/>
      <c r="E299" s="16"/>
      <c r="F299" s="18"/>
      <c r="G299" s="35"/>
      <c r="H299" s="22"/>
      <c r="I299" s="29"/>
    </row>
    <row r="300" spans="1:18" s="3" customFormat="1" x14ac:dyDescent="0.25">
      <c r="C300" s="4"/>
      <c r="D300" s="14"/>
      <c r="E300" s="16"/>
      <c r="F300" s="20"/>
      <c r="G300" s="33"/>
      <c r="H300" s="22"/>
      <c r="I300" s="26"/>
      <c r="J300"/>
      <c r="K300"/>
      <c r="L300"/>
      <c r="M300"/>
      <c r="N300"/>
      <c r="O300"/>
      <c r="P300"/>
      <c r="Q300"/>
      <c r="R300"/>
    </row>
    <row r="301" spans="1:18" s="3" customFormat="1" x14ac:dyDescent="0.25">
      <c r="A301"/>
      <c r="C301" s="4"/>
      <c r="D301" s="14"/>
      <c r="E301" s="16"/>
      <c r="F301" s="20"/>
      <c r="G301" s="33"/>
      <c r="H301" s="22"/>
      <c r="I301" s="26"/>
      <c r="J301"/>
      <c r="K301"/>
      <c r="L301"/>
      <c r="M301"/>
      <c r="N301"/>
      <c r="O301"/>
      <c r="P301"/>
      <c r="Q301"/>
      <c r="R301"/>
    </row>
    <row r="302" spans="1:18" s="3" customFormat="1" x14ac:dyDescent="0.25">
      <c r="A302"/>
      <c r="B302"/>
      <c r="C302" s="2"/>
      <c r="D302" s="14"/>
      <c r="E302" s="16"/>
      <c r="F302" s="20"/>
      <c r="G302" s="33"/>
      <c r="H302" s="23"/>
      <c r="I302" s="26"/>
      <c r="J302"/>
      <c r="K302"/>
      <c r="L302"/>
      <c r="M302"/>
      <c r="N302"/>
      <c r="O302"/>
      <c r="P302"/>
      <c r="Q302"/>
      <c r="R302"/>
    </row>
    <row r="303" spans="1:18" s="3" customFormat="1" x14ac:dyDescent="0.25">
      <c r="A303"/>
      <c r="B303"/>
      <c r="C303" s="2"/>
      <c r="D303" s="14"/>
      <c r="E303" s="16"/>
      <c r="F303" s="20"/>
      <c r="G303" s="33"/>
      <c r="H303" s="23"/>
      <c r="I303" s="26"/>
      <c r="J303"/>
      <c r="K303"/>
      <c r="L303"/>
      <c r="M303"/>
      <c r="N303"/>
      <c r="O303"/>
      <c r="P303"/>
      <c r="Q303"/>
      <c r="R303"/>
    </row>
    <row r="304" spans="1:18" s="3" customFormat="1" x14ac:dyDescent="0.25">
      <c r="A304"/>
      <c r="B304"/>
      <c r="C304" s="2"/>
      <c r="D304" s="14"/>
      <c r="E304" s="16"/>
      <c r="F304" s="20"/>
      <c r="G304" s="33"/>
      <c r="H304" s="23"/>
      <c r="I304" s="26"/>
      <c r="J304"/>
      <c r="K304"/>
      <c r="L304"/>
      <c r="M304"/>
      <c r="N304"/>
      <c r="O304"/>
      <c r="P304"/>
      <c r="Q304"/>
      <c r="R304"/>
    </row>
    <row r="305" spans="1:18" s="3" customFormat="1" x14ac:dyDescent="0.25">
      <c r="A305"/>
      <c r="B305"/>
      <c r="C305" s="2"/>
      <c r="D305" s="14"/>
      <c r="E305" s="16"/>
      <c r="F305" s="20"/>
      <c r="G305" s="33"/>
      <c r="H305" s="23"/>
      <c r="I305" s="26"/>
      <c r="J305"/>
      <c r="K305"/>
      <c r="L305"/>
      <c r="M305"/>
      <c r="N305"/>
      <c r="O305"/>
      <c r="P305"/>
      <c r="Q305"/>
      <c r="R305"/>
    </row>
    <row r="306" spans="1:18" s="3" customFormat="1" x14ac:dyDescent="0.25">
      <c r="A306"/>
      <c r="B306"/>
      <c r="C306" s="2"/>
      <c r="D306" s="14"/>
      <c r="E306" s="16"/>
      <c r="F306" s="20"/>
      <c r="G306" s="33"/>
      <c r="H306" s="23"/>
      <c r="I306" s="26"/>
      <c r="J306"/>
      <c r="K306"/>
      <c r="L306"/>
      <c r="M306"/>
      <c r="N306"/>
      <c r="O306"/>
      <c r="P306"/>
      <c r="Q306"/>
      <c r="R306"/>
    </row>
    <row r="307" spans="1:18" s="3" customFormat="1" x14ac:dyDescent="0.25">
      <c r="A307"/>
      <c r="B307"/>
      <c r="C307" s="2"/>
      <c r="D307" s="14"/>
      <c r="E307" s="16"/>
      <c r="F307" s="18"/>
      <c r="G307" s="35"/>
      <c r="H307" s="23"/>
      <c r="I307" s="30"/>
    </row>
    <row r="308" spans="1:18" s="3" customFormat="1" x14ac:dyDescent="0.25">
      <c r="A308"/>
      <c r="B308"/>
      <c r="C308" s="2"/>
      <c r="D308" s="14"/>
      <c r="E308" s="16"/>
      <c r="F308" s="18"/>
      <c r="G308" s="35"/>
      <c r="H308" s="23"/>
      <c r="I308" s="30"/>
    </row>
    <row r="309" spans="1:18" s="3" customFormat="1" x14ac:dyDescent="0.25">
      <c r="A309"/>
      <c r="B309"/>
      <c r="C309" s="2"/>
      <c r="D309" s="14"/>
      <c r="E309" s="16"/>
      <c r="F309" s="18"/>
      <c r="G309" s="35"/>
      <c r="H309" s="23"/>
      <c r="I309" s="30"/>
    </row>
    <row r="310" spans="1:18" s="3" customFormat="1" x14ac:dyDescent="0.25">
      <c r="A310"/>
      <c r="B310"/>
      <c r="C310" s="10"/>
      <c r="D310" s="14"/>
      <c r="E310" s="16"/>
      <c r="F310" s="18"/>
      <c r="G310" s="35"/>
      <c r="H310" s="24"/>
      <c r="I310" s="30"/>
    </row>
    <row r="311" spans="1:18" s="3" customFormat="1" x14ac:dyDescent="0.25">
      <c r="A311"/>
      <c r="B311"/>
      <c r="C311" s="4"/>
      <c r="D311" s="14"/>
      <c r="E311" s="16"/>
      <c r="F311" s="18"/>
      <c r="G311" s="35"/>
      <c r="H311" s="22"/>
      <c r="I311" s="30"/>
    </row>
    <row r="312" spans="1:18" s="3" customFormat="1" x14ac:dyDescent="0.25">
      <c r="A312"/>
      <c r="B312"/>
      <c r="C312" s="2"/>
      <c r="D312" s="14"/>
      <c r="E312" s="16"/>
      <c r="F312" s="18"/>
      <c r="G312" s="35"/>
      <c r="H312" s="23"/>
      <c r="I312" s="30"/>
    </row>
    <row r="313" spans="1:18" s="3" customFormat="1" x14ac:dyDescent="0.25">
      <c r="A313"/>
      <c r="B313"/>
      <c r="C313" s="2"/>
      <c r="D313" s="14"/>
      <c r="E313" s="16"/>
      <c r="F313" s="18"/>
      <c r="G313" s="35"/>
      <c r="H313" s="23"/>
      <c r="I313" s="30"/>
    </row>
    <row r="314" spans="1:18" s="3" customFormat="1" x14ac:dyDescent="0.25">
      <c r="A314"/>
      <c r="B314"/>
      <c r="C314" s="4"/>
      <c r="D314" s="14"/>
      <c r="E314" s="16"/>
      <c r="F314" s="18"/>
      <c r="G314" s="35"/>
      <c r="H314" s="22"/>
      <c r="I314" s="30"/>
    </row>
    <row r="315" spans="1:18" s="3" customFormat="1" x14ac:dyDescent="0.25">
      <c r="A315"/>
      <c r="B315"/>
      <c r="C315" s="2"/>
      <c r="D315" s="14"/>
      <c r="E315" s="16"/>
      <c r="F315" s="18"/>
      <c r="G315" s="35"/>
      <c r="H315" s="23"/>
      <c r="I315" s="30"/>
    </row>
    <row r="316" spans="1:18" s="3" customFormat="1" x14ac:dyDescent="0.25">
      <c r="A316"/>
      <c r="B316"/>
      <c r="C316" s="2"/>
      <c r="D316" s="14"/>
      <c r="E316" s="16"/>
      <c r="F316" s="18"/>
      <c r="G316" s="35"/>
      <c r="H316" s="23"/>
      <c r="I316" s="30"/>
    </row>
    <row r="317" spans="1:18" s="3" customFormat="1" x14ac:dyDescent="0.25">
      <c r="A317"/>
      <c r="B317"/>
      <c r="C317" s="2"/>
      <c r="D317" s="14"/>
      <c r="E317" s="16"/>
      <c r="F317" s="18"/>
      <c r="G317" s="35"/>
      <c r="H317" s="23"/>
      <c r="I317" s="30"/>
    </row>
    <row r="318" spans="1:18" s="3" customFormat="1" x14ac:dyDescent="0.25">
      <c r="A318"/>
      <c r="B318"/>
      <c r="C318" s="2"/>
      <c r="D318" s="14"/>
      <c r="E318" s="16"/>
      <c r="F318" s="18"/>
      <c r="G318" s="35"/>
      <c r="H318" s="23"/>
      <c r="I318" s="30"/>
    </row>
    <row r="319" spans="1:18" s="3" customFormat="1" x14ac:dyDescent="0.25">
      <c r="A319"/>
      <c r="B319"/>
      <c r="C319" s="2"/>
      <c r="D319" s="14"/>
      <c r="E319" s="16"/>
      <c r="F319" s="20"/>
      <c r="G319" s="33"/>
      <c r="H319" s="23"/>
      <c r="I319" s="26"/>
      <c r="J319"/>
      <c r="K319"/>
      <c r="L319"/>
      <c r="M319"/>
      <c r="N319"/>
      <c r="O319"/>
      <c r="P319"/>
      <c r="Q319"/>
      <c r="R319"/>
    </row>
  </sheetData>
  <sheetProtection algorithmName="SHA-512" hashValue="TvBStglf0L/6ubt3LVbqIH+MDMZnoxxD1Ycz2NZXJcaS+kpOPdqwFjHqfUhT4brdos+g16BClKjTkrizMwRqdA==" saltValue="uOfcfPO5RpzWT6dZrh6udA==" spinCount="100000" sheet="1" objects="1" scenarios="1"/>
  <sortState ref="B10:I265">
    <sortCondition ref="D10:D26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9"/>
  <sheetViews>
    <sheetView showGridLines="0" tabSelected="1" topLeftCell="B1" workbookViewId="0">
      <selection activeCell="G9" sqref="G9"/>
    </sheetView>
  </sheetViews>
  <sheetFormatPr defaultRowHeight="15" x14ac:dyDescent="0.25"/>
  <cols>
    <col min="1" max="1" width="0" hidden="1" customWidth="1"/>
    <col min="2" max="2" width="5.42578125" bestFit="1" customWidth="1"/>
    <col min="3" max="3" width="24.85546875" customWidth="1"/>
    <col min="4" max="4" width="12.42578125" style="14" customWidth="1"/>
    <col min="5" max="5" width="12.7109375" style="16" customWidth="1"/>
    <col min="6" max="6" width="12.5703125" style="20" customWidth="1"/>
    <col min="7" max="7" width="17.5703125" style="33" customWidth="1"/>
    <col min="8" max="8" width="13.140625" style="23" customWidth="1"/>
    <col min="9" max="9" width="10.85546875" style="26" customWidth="1"/>
  </cols>
  <sheetData>
    <row r="1" spans="1:10" ht="15.75" x14ac:dyDescent="0.25">
      <c r="C1" s="31" t="s">
        <v>266</v>
      </c>
      <c r="H1" s="21"/>
    </row>
    <row r="2" spans="1:10" ht="5.25" customHeight="1" x14ac:dyDescent="0.25"/>
    <row r="3" spans="1:10" x14ac:dyDescent="0.25">
      <c r="C3" s="11" t="s">
        <v>262</v>
      </c>
      <c r="H3" s="36"/>
    </row>
    <row r="4" spans="1:10" x14ac:dyDescent="0.25">
      <c r="C4" s="12" t="s">
        <v>264</v>
      </c>
      <c r="H4" s="37"/>
    </row>
    <row r="5" spans="1:10" x14ac:dyDescent="0.25">
      <c r="C5" s="13" t="s">
        <v>268</v>
      </c>
      <c r="H5" s="38"/>
    </row>
    <row r="6" spans="1:10" x14ac:dyDescent="0.25">
      <c r="C6" s="25" t="s">
        <v>269</v>
      </c>
      <c r="D6" s="40" t="s">
        <v>271</v>
      </c>
      <c r="H6" s="38"/>
    </row>
    <row r="7" spans="1:10" x14ac:dyDescent="0.25">
      <c r="C7" t="s">
        <v>272</v>
      </c>
      <c r="H7" s="38"/>
    </row>
    <row r="8" spans="1:10" ht="6" customHeight="1" x14ac:dyDescent="0.25">
      <c r="C8" s="40"/>
      <c r="H8" s="38"/>
    </row>
    <row r="9" spans="1:10" ht="51" customHeight="1" thickBot="1" x14ac:dyDescent="0.3">
      <c r="A9" s="1" t="s">
        <v>0</v>
      </c>
      <c r="B9" s="41" t="s">
        <v>1</v>
      </c>
      <c r="C9" s="41" t="s">
        <v>2</v>
      </c>
      <c r="D9" s="42" t="s">
        <v>4</v>
      </c>
      <c r="E9" s="43" t="s">
        <v>263</v>
      </c>
      <c r="F9" s="44" t="s">
        <v>273</v>
      </c>
      <c r="G9" s="45" t="s">
        <v>267</v>
      </c>
      <c r="H9" s="46" t="s">
        <v>3</v>
      </c>
      <c r="I9" s="47" t="s">
        <v>265</v>
      </c>
      <c r="J9" s="48"/>
    </row>
    <row r="10" spans="1:10" ht="15.75" thickTop="1" x14ac:dyDescent="0.25">
      <c r="A10">
        <v>63</v>
      </c>
      <c r="B10" s="49">
        <v>9</v>
      </c>
      <c r="C10" s="50" t="s">
        <v>248</v>
      </c>
      <c r="D10" s="51">
        <v>4.3103448275862073</v>
      </c>
      <c r="E10" s="52">
        <v>0.95426195426195426</v>
      </c>
      <c r="F10" s="53">
        <v>0.85</v>
      </c>
      <c r="G10" s="54">
        <f t="shared" ref="G10:G73" si="0">1-F10</f>
        <v>0.15000000000000002</v>
      </c>
      <c r="H10" s="55">
        <v>481</v>
      </c>
      <c r="I10" s="56">
        <f t="shared" ref="I10:I73" si="1">IF(H10&lt;750,30000,IF(H10&gt;1500,60000,H10*40))</f>
        <v>30000</v>
      </c>
      <c r="J10" s="49"/>
    </row>
    <row r="11" spans="1:10" x14ac:dyDescent="0.25">
      <c r="A11">
        <v>70</v>
      </c>
      <c r="B11">
        <v>8</v>
      </c>
      <c r="C11" s="2" t="s">
        <v>135</v>
      </c>
      <c r="D11" s="14">
        <v>2.4536368835271372</v>
      </c>
      <c r="E11" s="16">
        <v>0.84914841849148415</v>
      </c>
      <c r="F11" s="20">
        <v>0.85</v>
      </c>
      <c r="G11" s="33">
        <f t="shared" si="0"/>
        <v>0.15000000000000002</v>
      </c>
      <c r="H11" s="22">
        <v>822</v>
      </c>
      <c r="I11" s="28">
        <f t="shared" si="1"/>
        <v>32880</v>
      </c>
    </row>
    <row r="12" spans="1:10" x14ac:dyDescent="0.25">
      <c r="A12">
        <v>84</v>
      </c>
      <c r="B12" s="49">
        <v>10</v>
      </c>
      <c r="C12" s="50" t="s">
        <v>40</v>
      </c>
      <c r="D12" s="51">
        <v>2.0117382156435717</v>
      </c>
      <c r="E12" s="52">
        <v>0.78097345132743368</v>
      </c>
      <c r="F12" s="53">
        <v>0.8</v>
      </c>
      <c r="G12" s="54">
        <f t="shared" si="0"/>
        <v>0.19999999999999996</v>
      </c>
      <c r="H12" s="55">
        <v>452</v>
      </c>
      <c r="I12" s="56">
        <f t="shared" si="1"/>
        <v>30000</v>
      </c>
      <c r="J12" s="49"/>
    </row>
    <row r="13" spans="1:10" x14ac:dyDescent="0.25">
      <c r="A13">
        <v>91</v>
      </c>
      <c r="B13">
        <v>5</v>
      </c>
      <c r="C13" s="2" t="s">
        <v>247</v>
      </c>
      <c r="D13" s="14">
        <v>3.4479183944269365</v>
      </c>
      <c r="E13" s="16">
        <v>0.70790816326530615</v>
      </c>
      <c r="F13" s="20">
        <v>0.85</v>
      </c>
      <c r="G13" s="33">
        <f t="shared" si="0"/>
        <v>0.15000000000000002</v>
      </c>
      <c r="H13" s="22">
        <v>1568</v>
      </c>
      <c r="I13" s="28">
        <f t="shared" si="1"/>
        <v>60000</v>
      </c>
    </row>
    <row r="14" spans="1:10" x14ac:dyDescent="0.25">
      <c r="A14">
        <v>105</v>
      </c>
      <c r="B14" s="49">
        <v>12</v>
      </c>
      <c r="C14" s="50" t="s">
        <v>23</v>
      </c>
      <c r="D14" s="51">
        <v>2.6483320600967657</v>
      </c>
      <c r="E14" s="52">
        <v>0.69841269841269837</v>
      </c>
      <c r="F14" s="53">
        <v>0.85</v>
      </c>
      <c r="G14" s="54">
        <f t="shared" si="0"/>
        <v>0.15000000000000002</v>
      </c>
      <c r="H14" s="55">
        <v>378</v>
      </c>
      <c r="I14" s="56">
        <f t="shared" si="1"/>
        <v>30000</v>
      </c>
      <c r="J14" s="49"/>
    </row>
    <row r="15" spans="1:10" x14ac:dyDescent="0.25">
      <c r="A15">
        <v>119</v>
      </c>
      <c r="B15">
        <v>8</v>
      </c>
      <c r="C15" s="2" t="s">
        <v>239</v>
      </c>
      <c r="D15" s="14">
        <v>0.86560815155562154</v>
      </c>
      <c r="E15" s="16">
        <v>0.68235294117647061</v>
      </c>
      <c r="F15" s="20">
        <v>0.85</v>
      </c>
      <c r="G15" s="33">
        <f t="shared" si="0"/>
        <v>0.15000000000000002</v>
      </c>
      <c r="H15" s="22">
        <v>170</v>
      </c>
      <c r="I15" s="28">
        <f t="shared" si="1"/>
        <v>30000</v>
      </c>
    </row>
    <row r="16" spans="1:10" x14ac:dyDescent="0.25">
      <c r="A16">
        <v>126</v>
      </c>
      <c r="B16" s="49">
        <v>12</v>
      </c>
      <c r="C16" s="50" t="s">
        <v>41</v>
      </c>
      <c r="D16" s="51">
        <v>0.8736646338826175</v>
      </c>
      <c r="E16" s="52">
        <v>0.67839195979899503</v>
      </c>
      <c r="F16" s="53">
        <v>0.8</v>
      </c>
      <c r="G16" s="54">
        <f t="shared" si="0"/>
        <v>0.19999999999999996</v>
      </c>
      <c r="H16" s="55">
        <v>199</v>
      </c>
      <c r="I16" s="56">
        <f t="shared" si="1"/>
        <v>30000</v>
      </c>
      <c r="J16" s="49"/>
    </row>
    <row r="17" spans="1:10" x14ac:dyDescent="0.25">
      <c r="A17">
        <v>140</v>
      </c>
      <c r="B17">
        <v>8</v>
      </c>
      <c r="C17" s="2" t="s">
        <v>215</v>
      </c>
      <c r="D17" s="14">
        <v>2.7542809985558079</v>
      </c>
      <c r="E17" s="16">
        <v>0.67226890756302526</v>
      </c>
      <c r="F17" s="20">
        <v>0.8</v>
      </c>
      <c r="G17" s="33">
        <f t="shared" si="0"/>
        <v>0.19999999999999996</v>
      </c>
      <c r="H17" s="22">
        <v>238</v>
      </c>
      <c r="I17" s="28">
        <f t="shared" si="1"/>
        <v>30000</v>
      </c>
    </row>
    <row r="18" spans="1:10" x14ac:dyDescent="0.25">
      <c r="A18">
        <v>154</v>
      </c>
      <c r="B18" s="49">
        <v>11</v>
      </c>
      <c r="C18" s="50" t="s">
        <v>233</v>
      </c>
      <c r="D18" s="51">
        <v>1.3797191505018089</v>
      </c>
      <c r="E18" s="52">
        <v>0.66114457831325302</v>
      </c>
      <c r="F18" s="53">
        <v>0.8</v>
      </c>
      <c r="G18" s="54">
        <f t="shared" si="0"/>
        <v>0.19999999999999996</v>
      </c>
      <c r="H18" s="55">
        <v>664</v>
      </c>
      <c r="I18" s="56">
        <f t="shared" si="1"/>
        <v>30000</v>
      </c>
      <c r="J18" s="49"/>
    </row>
    <row r="19" spans="1:10" x14ac:dyDescent="0.25">
      <c r="A19">
        <v>161</v>
      </c>
      <c r="B19">
        <v>11</v>
      </c>
      <c r="C19" s="2" t="s">
        <v>200</v>
      </c>
      <c r="D19" s="14">
        <v>4.3004899292324446</v>
      </c>
      <c r="E19" s="16">
        <v>0.6566523605150214</v>
      </c>
      <c r="F19" s="20">
        <v>0.8</v>
      </c>
      <c r="G19" s="33">
        <f t="shared" si="0"/>
        <v>0.19999999999999996</v>
      </c>
      <c r="H19" s="22">
        <v>466</v>
      </c>
      <c r="I19" s="28">
        <f t="shared" si="1"/>
        <v>30000</v>
      </c>
    </row>
    <row r="20" spans="1:10" x14ac:dyDescent="0.25">
      <c r="A20">
        <v>170</v>
      </c>
      <c r="B20" s="49">
        <v>8</v>
      </c>
      <c r="C20" s="50" t="s">
        <v>163</v>
      </c>
      <c r="D20" s="51">
        <v>1.185485688528285</v>
      </c>
      <c r="E20" s="52">
        <v>0.64344262295081966</v>
      </c>
      <c r="F20" s="53">
        <v>0.8</v>
      </c>
      <c r="G20" s="54">
        <f t="shared" si="0"/>
        <v>0.19999999999999996</v>
      </c>
      <c r="H20" s="55">
        <v>244</v>
      </c>
      <c r="I20" s="56">
        <f t="shared" si="1"/>
        <v>30000</v>
      </c>
      <c r="J20" s="49"/>
    </row>
    <row r="21" spans="1:10" x14ac:dyDescent="0.25">
      <c r="A21">
        <v>196</v>
      </c>
      <c r="B21">
        <v>10</v>
      </c>
      <c r="C21" s="2" t="s">
        <v>93</v>
      </c>
      <c r="D21" s="14">
        <v>3.4454803404945276</v>
      </c>
      <c r="E21" s="16">
        <v>0.63478260869565217</v>
      </c>
      <c r="F21" s="20">
        <v>0.8</v>
      </c>
      <c r="G21" s="33">
        <f t="shared" si="0"/>
        <v>0.19999999999999996</v>
      </c>
      <c r="H21" s="22">
        <v>230</v>
      </c>
      <c r="I21" s="28">
        <f t="shared" si="1"/>
        <v>30000</v>
      </c>
    </row>
    <row r="22" spans="1:10" x14ac:dyDescent="0.25">
      <c r="A22">
        <v>203</v>
      </c>
      <c r="B22" s="49">
        <v>8</v>
      </c>
      <c r="C22" s="50" t="s">
        <v>98</v>
      </c>
      <c r="D22" s="51">
        <v>4.875</v>
      </c>
      <c r="E22" s="52">
        <v>0.62917933130699089</v>
      </c>
      <c r="F22" s="53">
        <v>0.8</v>
      </c>
      <c r="G22" s="54">
        <f t="shared" si="0"/>
        <v>0.19999999999999996</v>
      </c>
      <c r="H22" s="55">
        <v>329</v>
      </c>
      <c r="I22" s="56">
        <f t="shared" si="1"/>
        <v>30000</v>
      </c>
      <c r="J22" s="49"/>
    </row>
    <row r="23" spans="1:10" x14ac:dyDescent="0.25">
      <c r="A23">
        <v>217</v>
      </c>
      <c r="B23">
        <v>9</v>
      </c>
      <c r="C23" s="2" t="s">
        <v>165</v>
      </c>
      <c r="D23" s="14">
        <v>1.3221153846153846</v>
      </c>
      <c r="E23" s="16">
        <v>0.6216216216216216</v>
      </c>
      <c r="F23" s="20">
        <v>0.8</v>
      </c>
      <c r="G23" s="33">
        <f t="shared" si="0"/>
        <v>0.19999999999999996</v>
      </c>
      <c r="H23" s="22">
        <v>148</v>
      </c>
      <c r="I23" s="28">
        <f t="shared" si="1"/>
        <v>30000</v>
      </c>
    </row>
    <row r="24" spans="1:10" x14ac:dyDescent="0.25">
      <c r="A24">
        <v>238</v>
      </c>
      <c r="B24" s="49">
        <v>3</v>
      </c>
      <c r="C24" s="50" t="s">
        <v>86</v>
      </c>
      <c r="D24" s="51">
        <v>3.0329522528581037</v>
      </c>
      <c r="E24" s="52">
        <v>0.61622807017543857</v>
      </c>
      <c r="F24" s="53">
        <v>0.8</v>
      </c>
      <c r="G24" s="54">
        <f t="shared" si="0"/>
        <v>0.19999999999999996</v>
      </c>
      <c r="H24" s="55">
        <v>456</v>
      </c>
      <c r="I24" s="56">
        <f t="shared" si="1"/>
        <v>30000</v>
      </c>
      <c r="J24" s="49"/>
    </row>
    <row r="25" spans="1:10" x14ac:dyDescent="0.25">
      <c r="A25">
        <v>245</v>
      </c>
      <c r="B25">
        <v>5</v>
      </c>
      <c r="C25" s="2" t="s">
        <v>168</v>
      </c>
      <c r="D25" s="14">
        <v>2.9353939005989664</v>
      </c>
      <c r="E25" s="16">
        <v>0.61466458658346335</v>
      </c>
      <c r="F25" s="20">
        <v>0.8</v>
      </c>
      <c r="G25" s="33">
        <f t="shared" si="0"/>
        <v>0.19999999999999996</v>
      </c>
      <c r="H25" s="22">
        <v>641</v>
      </c>
      <c r="I25" s="28">
        <f t="shared" si="1"/>
        <v>30000</v>
      </c>
    </row>
    <row r="26" spans="1:10" x14ac:dyDescent="0.25">
      <c r="A26">
        <v>287</v>
      </c>
      <c r="B26" s="49">
        <v>10</v>
      </c>
      <c r="C26" s="50" t="s">
        <v>59</v>
      </c>
      <c r="D26" s="51">
        <v>4.2620675983744674</v>
      </c>
      <c r="E26" s="52">
        <v>0.61152882205513781</v>
      </c>
      <c r="F26" s="53">
        <v>0.8</v>
      </c>
      <c r="G26" s="54">
        <f t="shared" si="0"/>
        <v>0.19999999999999996</v>
      </c>
      <c r="H26" s="55">
        <v>399</v>
      </c>
      <c r="I26" s="56">
        <f t="shared" si="1"/>
        <v>30000</v>
      </c>
      <c r="J26" s="49"/>
    </row>
    <row r="27" spans="1:10" x14ac:dyDescent="0.25">
      <c r="A27">
        <v>308</v>
      </c>
      <c r="B27">
        <v>4</v>
      </c>
      <c r="C27" s="2" t="s">
        <v>13</v>
      </c>
      <c r="D27" s="14">
        <v>5.8975121419367627</v>
      </c>
      <c r="E27" s="16">
        <v>0.61074918566775249</v>
      </c>
      <c r="F27" s="20">
        <v>0.8</v>
      </c>
      <c r="G27" s="33">
        <f t="shared" si="0"/>
        <v>0.19999999999999996</v>
      </c>
      <c r="H27" s="22">
        <v>1228</v>
      </c>
      <c r="I27" s="28">
        <f t="shared" si="1"/>
        <v>49120</v>
      </c>
    </row>
    <row r="28" spans="1:10" x14ac:dyDescent="0.25">
      <c r="A28">
        <v>315</v>
      </c>
      <c r="B28" s="49">
        <v>12</v>
      </c>
      <c r="C28" s="50" t="s">
        <v>15</v>
      </c>
      <c r="D28" s="51">
        <v>5.3397227451651554</v>
      </c>
      <c r="E28" s="52">
        <v>0.60789844851904096</v>
      </c>
      <c r="F28" s="53">
        <v>0.8</v>
      </c>
      <c r="G28" s="54">
        <f t="shared" si="0"/>
        <v>0.19999999999999996</v>
      </c>
      <c r="H28" s="55">
        <v>2127</v>
      </c>
      <c r="I28" s="56">
        <f t="shared" si="1"/>
        <v>60000</v>
      </c>
      <c r="J28" s="49"/>
    </row>
    <row r="29" spans="1:10" x14ac:dyDescent="0.25">
      <c r="A29">
        <v>364</v>
      </c>
      <c r="B29">
        <v>12</v>
      </c>
      <c r="C29" s="2" t="s">
        <v>242</v>
      </c>
      <c r="D29" s="14">
        <v>0.48451079550616233</v>
      </c>
      <c r="E29" s="16">
        <v>0.5977011494252874</v>
      </c>
      <c r="F29" s="20">
        <v>0.8</v>
      </c>
      <c r="G29" s="33">
        <f t="shared" si="0"/>
        <v>0.19999999999999996</v>
      </c>
      <c r="H29" s="22">
        <v>261</v>
      </c>
      <c r="I29" s="28">
        <f t="shared" si="1"/>
        <v>30000</v>
      </c>
    </row>
    <row r="30" spans="1:10" x14ac:dyDescent="0.25">
      <c r="A30">
        <v>427</v>
      </c>
      <c r="B30" s="49">
        <v>5</v>
      </c>
      <c r="C30" s="50" t="s">
        <v>148</v>
      </c>
      <c r="D30" s="51">
        <v>2.9964921178310298</v>
      </c>
      <c r="E30" s="52">
        <v>0.59675036927621861</v>
      </c>
      <c r="F30" s="53">
        <v>0.8</v>
      </c>
      <c r="G30" s="54">
        <f t="shared" si="0"/>
        <v>0.19999999999999996</v>
      </c>
      <c r="H30" s="55">
        <v>677</v>
      </c>
      <c r="I30" s="56">
        <f t="shared" si="1"/>
        <v>30000</v>
      </c>
      <c r="J30" s="49"/>
    </row>
    <row r="31" spans="1:10" x14ac:dyDescent="0.25">
      <c r="A31">
        <v>434</v>
      </c>
      <c r="B31">
        <v>11</v>
      </c>
      <c r="C31" s="2" t="s">
        <v>84</v>
      </c>
      <c r="D31" s="14">
        <v>3.3880429767319225</v>
      </c>
      <c r="E31" s="16">
        <v>0.59649122807017541</v>
      </c>
      <c r="F31" s="20">
        <v>0.8</v>
      </c>
      <c r="G31" s="33">
        <f t="shared" si="0"/>
        <v>0.19999999999999996</v>
      </c>
      <c r="H31" s="22">
        <v>456</v>
      </c>
      <c r="I31" s="28">
        <f t="shared" si="1"/>
        <v>30000</v>
      </c>
    </row>
    <row r="32" spans="1:10" x14ac:dyDescent="0.25">
      <c r="A32">
        <v>441</v>
      </c>
      <c r="B32" s="49">
        <v>10</v>
      </c>
      <c r="C32" s="50" t="s">
        <v>115</v>
      </c>
      <c r="D32" s="51">
        <v>4.2806431405303824</v>
      </c>
      <c r="E32" s="52">
        <v>0.58915662650602407</v>
      </c>
      <c r="F32" s="53">
        <v>0.8</v>
      </c>
      <c r="G32" s="54">
        <f t="shared" si="0"/>
        <v>0.19999999999999996</v>
      </c>
      <c r="H32" s="55">
        <v>830</v>
      </c>
      <c r="I32" s="56">
        <f t="shared" si="1"/>
        <v>33200</v>
      </c>
      <c r="J32" s="49"/>
    </row>
    <row r="33" spans="1:10" x14ac:dyDescent="0.25">
      <c r="A33">
        <v>469</v>
      </c>
      <c r="B33">
        <v>4</v>
      </c>
      <c r="C33" s="2" t="s">
        <v>8</v>
      </c>
      <c r="D33" s="14">
        <v>4.562369752902649</v>
      </c>
      <c r="E33" s="16">
        <v>0.58227848101265822</v>
      </c>
      <c r="F33" s="20">
        <v>0.8</v>
      </c>
      <c r="G33" s="33">
        <f t="shared" si="0"/>
        <v>0.19999999999999996</v>
      </c>
      <c r="H33" s="22">
        <v>632</v>
      </c>
      <c r="I33" s="28">
        <f t="shared" si="1"/>
        <v>30000</v>
      </c>
    </row>
    <row r="34" spans="1:10" x14ac:dyDescent="0.25">
      <c r="A34">
        <v>476</v>
      </c>
      <c r="B34" s="49">
        <v>3</v>
      </c>
      <c r="C34" s="50" t="s">
        <v>195</v>
      </c>
      <c r="D34" s="51">
        <v>2.4441458088358812</v>
      </c>
      <c r="E34" s="52">
        <v>0.58053691275167785</v>
      </c>
      <c r="F34" s="53">
        <v>0.8</v>
      </c>
      <c r="G34" s="54">
        <f t="shared" si="0"/>
        <v>0.19999999999999996</v>
      </c>
      <c r="H34" s="55">
        <v>298</v>
      </c>
      <c r="I34" s="56">
        <f t="shared" si="1"/>
        <v>30000</v>
      </c>
      <c r="J34" s="49"/>
    </row>
    <row r="35" spans="1:10" x14ac:dyDescent="0.25">
      <c r="A35">
        <v>485</v>
      </c>
      <c r="B35">
        <v>11</v>
      </c>
      <c r="C35" s="2" t="s">
        <v>22</v>
      </c>
      <c r="D35" s="14">
        <v>7.9703326506891026</v>
      </c>
      <c r="E35" s="16">
        <v>0.57635829662261384</v>
      </c>
      <c r="F35" s="20">
        <v>0.8</v>
      </c>
      <c r="G35" s="33">
        <f t="shared" si="0"/>
        <v>0.19999999999999996</v>
      </c>
      <c r="H35" s="22">
        <v>1362</v>
      </c>
      <c r="I35" s="28">
        <f t="shared" si="1"/>
        <v>54480</v>
      </c>
    </row>
    <row r="36" spans="1:10" x14ac:dyDescent="0.25">
      <c r="A36">
        <v>490</v>
      </c>
      <c r="B36" s="49">
        <v>4</v>
      </c>
      <c r="C36" s="50" t="s">
        <v>107</v>
      </c>
      <c r="D36" s="51">
        <v>3.8828967642526968</v>
      </c>
      <c r="E36" s="52">
        <v>0.57397959183673475</v>
      </c>
      <c r="F36" s="53">
        <v>0.8</v>
      </c>
      <c r="G36" s="54">
        <f t="shared" si="0"/>
        <v>0.19999999999999996</v>
      </c>
      <c r="H36" s="55">
        <v>392</v>
      </c>
      <c r="I36" s="56">
        <f t="shared" si="1"/>
        <v>30000</v>
      </c>
      <c r="J36" s="49"/>
    </row>
    <row r="37" spans="1:10" x14ac:dyDescent="0.25">
      <c r="A37">
        <v>497</v>
      </c>
      <c r="B37">
        <v>12</v>
      </c>
      <c r="C37" s="2" t="s">
        <v>141</v>
      </c>
      <c r="D37" s="14">
        <v>0.89055486581988352</v>
      </c>
      <c r="E37" s="16">
        <v>0.57183908045977017</v>
      </c>
      <c r="F37" s="20">
        <v>0.8</v>
      </c>
      <c r="G37" s="33">
        <f t="shared" si="0"/>
        <v>0.19999999999999996</v>
      </c>
      <c r="H37" s="22">
        <v>348</v>
      </c>
      <c r="I37" s="28">
        <f t="shared" si="1"/>
        <v>30000</v>
      </c>
    </row>
    <row r="38" spans="1:10" x14ac:dyDescent="0.25">
      <c r="A38">
        <v>602</v>
      </c>
      <c r="B38" s="49">
        <v>5</v>
      </c>
      <c r="C38" s="50" t="s">
        <v>153</v>
      </c>
      <c r="D38" s="51">
        <v>5.427718250483049</v>
      </c>
      <c r="E38" s="52">
        <v>0.5714285714285714</v>
      </c>
      <c r="F38" s="53">
        <v>0.8</v>
      </c>
      <c r="G38" s="54">
        <f t="shared" si="0"/>
        <v>0.19999999999999996</v>
      </c>
      <c r="H38" s="55">
        <v>637</v>
      </c>
      <c r="I38" s="56">
        <f t="shared" si="1"/>
        <v>30000</v>
      </c>
      <c r="J38" s="49"/>
    </row>
    <row r="39" spans="1:10" x14ac:dyDescent="0.25">
      <c r="A39">
        <v>609</v>
      </c>
      <c r="B39">
        <v>4</v>
      </c>
      <c r="C39" s="2" t="s">
        <v>155</v>
      </c>
      <c r="D39" s="14">
        <v>4.8021283671433324</v>
      </c>
      <c r="E39" s="16">
        <v>0.56843575418994419</v>
      </c>
      <c r="F39" s="20">
        <v>0.8</v>
      </c>
      <c r="G39" s="33">
        <f t="shared" si="0"/>
        <v>0.19999999999999996</v>
      </c>
      <c r="H39" s="22">
        <v>716</v>
      </c>
      <c r="I39" s="28">
        <f t="shared" si="1"/>
        <v>30000</v>
      </c>
    </row>
    <row r="40" spans="1:10" x14ac:dyDescent="0.25">
      <c r="A40">
        <v>616</v>
      </c>
      <c r="B40" s="49">
        <v>4</v>
      </c>
      <c r="C40" s="50" t="s">
        <v>116</v>
      </c>
      <c r="D40" s="51">
        <v>3.3409807857757388</v>
      </c>
      <c r="E40" s="52">
        <v>0.56387665198237891</v>
      </c>
      <c r="F40" s="53">
        <v>0.8</v>
      </c>
      <c r="G40" s="54">
        <f t="shared" si="0"/>
        <v>0.19999999999999996</v>
      </c>
      <c r="H40" s="55">
        <v>227</v>
      </c>
      <c r="I40" s="56">
        <f t="shared" si="1"/>
        <v>30000</v>
      </c>
      <c r="J40" s="49"/>
    </row>
    <row r="41" spans="1:10" x14ac:dyDescent="0.25">
      <c r="A41">
        <v>623</v>
      </c>
      <c r="B41">
        <v>11</v>
      </c>
      <c r="C41" s="2" t="s">
        <v>19</v>
      </c>
      <c r="D41" s="14">
        <v>7.4949083503054981</v>
      </c>
      <c r="E41" s="16">
        <v>0.56109979633401219</v>
      </c>
      <c r="F41" s="20">
        <v>0.8</v>
      </c>
      <c r="G41" s="33">
        <f t="shared" si="0"/>
        <v>0.19999999999999996</v>
      </c>
      <c r="H41" s="22">
        <v>982</v>
      </c>
      <c r="I41" s="28">
        <f t="shared" si="1"/>
        <v>39280</v>
      </c>
    </row>
    <row r="42" spans="1:10" x14ac:dyDescent="0.25">
      <c r="A42">
        <v>637</v>
      </c>
      <c r="B42" s="49">
        <v>11</v>
      </c>
      <c r="C42" s="50" t="s">
        <v>27</v>
      </c>
      <c r="D42" s="51">
        <v>1.2577647723189076</v>
      </c>
      <c r="E42" s="52">
        <v>0.560126582278481</v>
      </c>
      <c r="F42" s="53">
        <v>0.8</v>
      </c>
      <c r="G42" s="54">
        <f t="shared" si="0"/>
        <v>0.19999999999999996</v>
      </c>
      <c r="H42" s="55">
        <v>316</v>
      </c>
      <c r="I42" s="56">
        <f t="shared" si="1"/>
        <v>30000</v>
      </c>
      <c r="J42" s="49"/>
    </row>
    <row r="43" spans="1:10" x14ac:dyDescent="0.25">
      <c r="A43">
        <v>657</v>
      </c>
      <c r="B43">
        <v>3</v>
      </c>
      <c r="C43" s="2" t="s">
        <v>221</v>
      </c>
      <c r="D43" s="14">
        <v>3.2729239924262918</v>
      </c>
      <c r="E43" s="16">
        <v>0.56000000000000005</v>
      </c>
      <c r="F43" s="20">
        <v>0.8</v>
      </c>
      <c r="G43" s="33">
        <f t="shared" si="0"/>
        <v>0.19999999999999996</v>
      </c>
      <c r="H43" s="22">
        <v>500</v>
      </c>
      <c r="I43" s="28">
        <f t="shared" si="1"/>
        <v>30000</v>
      </c>
    </row>
    <row r="44" spans="1:10" x14ac:dyDescent="0.25">
      <c r="A44">
        <v>700</v>
      </c>
      <c r="B44" s="49">
        <v>9</v>
      </c>
      <c r="C44" s="50" t="s">
        <v>12</v>
      </c>
      <c r="D44" s="51">
        <v>4.5467965751402426</v>
      </c>
      <c r="E44" s="52">
        <v>0.55490605427974948</v>
      </c>
      <c r="F44" s="53">
        <v>0.8</v>
      </c>
      <c r="G44" s="54">
        <f t="shared" si="0"/>
        <v>0.19999999999999996</v>
      </c>
      <c r="H44" s="55">
        <v>2395</v>
      </c>
      <c r="I44" s="56">
        <f t="shared" si="1"/>
        <v>60000</v>
      </c>
      <c r="J44" s="49"/>
    </row>
    <row r="45" spans="1:10" x14ac:dyDescent="0.25">
      <c r="A45">
        <v>735</v>
      </c>
      <c r="B45">
        <v>3</v>
      </c>
      <c r="C45" s="2" t="s">
        <v>176</v>
      </c>
      <c r="D45" s="14">
        <v>12.282239509148681</v>
      </c>
      <c r="E45" s="16">
        <v>0.55449826989619377</v>
      </c>
      <c r="F45" s="20">
        <v>0.8</v>
      </c>
      <c r="G45" s="33">
        <f t="shared" si="0"/>
        <v>0.19999999999999996</v>
      </c>
      <c r="H45" s="22">
        <v>1156</v>
      </c>
      <c r="I45" s="28">
        <f t="shared" si="1"/>
        <v>46240</v>
      </c>
    </row>
    <row r="46" spans="1:10" x14ac:dyDescent="0.25">
      <c r="A46">
        <v>840</v>
      </c>
      <c r="B46" s="49">
        <v>8</v>
      </c>
      <c r="C46" s="50" t="s">
        <v>230</v>
      </c>
      <c r="D46" s="51">
        <v>1.2076261113488327</v>
      </c>
      <c r="E46" s="52">
        <v>0.55268817204301079</v>
      </c>
      <c r="F46" s="53">
        <v>0.8</v>
      </c>
      <c r="G46" s="54">
        <f t="shared" si="0"/>
        <v>0.19999999999999996</v>
      </c>
      <c r="H46" s="55">
        <v>465</v>
      </c>
      <c r="I46" s="56">
        <f t="shared" si="1"/>
        <v>30000</v>
      </c>
      <c r="J46" s="49"/>
    </row>
    <row r="47" spans="1:10" x14ac:dyDescent="0.25">
      <c r="A47">
        <v>870</v>
      </c>
      <c r="B47">
        <v>3</v>
      </c>
      <c r="C47" s="2" t="s">
        <v>188</v>
      </c>
      <c r="D47" s="14">
        <v>5.4525250977086364</v>
      </c>
      <c r="E47" s="16">
        <v>0.55109489051094895</v>
      </c>
      <c r="F47" s="20">
        <v>0.8</v>
      </c>
      <c r="G47" s="33">
        <f t="shared" si="0"/>
        <v>0.19999999999999996</v>
      </c>
      <c r="H47" s="22">
        <v>1370</v>
      </c>
      <c r="I47" s="28">
        <f t="shared" si="1"/>
        <v>54800</v>
      </c>
    </row>
    <row r="48" spans="1:10" x14ac:dyDescent="0.25">
      <c r="A48">
        <v>882</v>
      </c>
      <c r="B48" s="49">
        <v>12</v>
      </c>
      <c r="C48" s="50" t="s">
        <v>136</v>
      </c>
      <c r="D48" s="51">
        <v>0.76377227669140346</v>
      </c>
      <c r="E48" s="52">
        <v>0.55102040816326525</v>
      </c>
      <c r="F48" s="53">
        <v>0.8</v>
      </c>
      <c r="G48" s="54">
        <f t="shared" si="0"/>
        <v>0.19999999999999996</v>
      </c>
      <c r="H48" s="55">
        <v>147</v>
      </c>
      <c r="I48" s="56">
        <f t="shared" si="1"/>
        <v>30000</v>
      </c>
      <c r="J48" s="49"/>
    </row>
    <row r="49" spans="1:10" x14ac:dyDescent="0.25">
      <c r="A49">
        <v>910</v>
      </c>
      <c r="B49">
        <v>5</v>
      </c>
      <c r="C49" s="2" t="s">
        <v>130</v>
      </c>
      <c r="D49" s="14">
        <v>7.1071119237801943</v>
      </c>
      <c r="E49" s="16">
        <v>0.55047106325706596</v>
      </c>
      <c r="F49" s="20">
        <v>0.8</v>
      </c>
      <c r="G49" s="33">
        <f t="shared" si="0"/>
        <v>0.19999999999999996</v>
      </c>
      <c r="H49" s="22">
        <v>1486</v>
      </c>
      <c r="I49" s="28">
        <f t="shared" si="1"/>
        <v>59440</v>
      </c>
    </row>
    <row r="50" spans="1:10" x14ac:dyDescent="0.25">
      <c r="A50">
        <v>980</v>
      </c>
      <c r="B50" s="49">
        <v>8</v>
      </c>
      <c r="C50" s="50" t="s">
        <v>36</v>
      </c>
      <c r="D50" s="51">
        <v>3.3600120809423135</v>
      </c>
      <c r="E50" s="52">
        <v>0.55027932960893855</v>
      </c>
      <c r="F50" s="53">
        <v>0.8</v>
      </c>
      <c r="G50" s="54">
        <f t="shared" si="0"/>
        <v>0.19999999999999996</v>
      </c>
      <c r="H50" s="55">
        <v>358</v>
      </c>
      <c r="I50" s="56">
        <f t="shared" si="1"/>
        <v>30000</v>
      </c>
      <c r="J50" s="49"/>
    </row>
    <row r="51" spans="1:10" x14ac:dyDescent="0.25">
      <c r="A51">
        <v>994</v>
      </c>
      <c r="B51">
        <v>10</v>
      </c>
      <c r="C51" s="2" t="s">
        <v>55</v>
      </c>
      <c r="D51" s="14">
        <v>5.9237252167586245</v>
      </c>
      <c r="E51" s="16">
        <v>0.54825026511134678</v>
      </c>
      <c r="F51" s="20">
        <v>0.8</v>
      </c>
      <c r="G51" s="33">
        <f t="shared" si="0"/>
        <v>0.19999999999999996</v>
      </c>
      <c r="H51" s="22">
        <v>943</v>
      </c>
      <c r="I51" s="28">
        <f t="shared" si="1"/>
        <v>37720</v>
      </c>
    </row>
    <row r="52" spans="1:10" x14ac:dyDescent="0.25">
      <c r="A52">
        <v>1071</v>
      </c>
      <c r="B52" s="49">
        <v>10</v>
      </c>
      <c r="C52" s="50" t="s">
        <v>218</v>
      </c>
      <c r="D52" s="51">
        <v>1.9217081850533806</v>
      </c>
      <c r="E52" s="52">
        <v>0.54778156996587035</v>
      </c>
      <c r="F52" s="53">
        <v>0.8</v>
      </c>
      <c r="G52" s="54">
        <f t="shared" si="0"/>
        <v>0.19999999999999996</v>
      </c>
      <c r="H52" s="55">
        <v>586</v>
      </c>
      <c r="I52" s="56">
        <f t="shared" si="1"/>
        <v>30000</v>
      </c>
      <c r="J52" s="49"/>
    </row>
    <row r="53" spans="1:10" x14ac:dyDescent="0.25">
      <c r="A53">
        <v>1080</v>
      </c>
      <c r="B53">
        <v>11</v>
      </c>
      <c r="C53" s="2" t="s">
        <v>197</v>
      </c>
      <c r="D53" s="14">
        <v>4.0204865556978238</v>
      </c>
      <c r="E53" s="16">
        <v>0.54703328509406657</v>
      </c>
      <c r="F53" s="20">
        <v>0.8</v>
      </c>
      <c r="G53" s="33">
        <f t="shared" si="0"/>
        <v>0.19999999999999996</v>
      </c>
      <c r="H53" s="22">
        <v>691</v>
      </c>
      <c r="I53" s="28">
        <f t="shared" si="1"/>
        <v>30000</v>
      </c>
    </row>
    <row r="54" spans="1:10" x14ac:dyDescent="0.25">
      <c r="A54">
        <v>1085</v>
      </c>
      <c r="B54" s="49">
        <v>12</v>
      </c>
      <c r="C54" s="50" t="s">
        <v>47</v>
      </c>
      <c r="D54" s="51">
        <v>1.0207388204795853</v>
      </c>
      <c r="E54" s="52">
        <v>0.54442877291960512</v>
      </c>
      <c r="F54" s="53">
        <v>0.8</v>
      </c>
      <c r="G54" s="54">
        <f t="shared" si="0"/>
        <v>0.19999999999999996</v>
      </c>
      <c r="H54" s="55">
        <v>709</v>
      </c>
      <c r="I54" s="56">
        <f t="shared" si="1"/>
        <v>30000</v>
      </c>
      <c r="J54" s="49"/>
    </row>
    <row r="55" spans="1:10" x14ac:dyDescent="0.25">
      <c r="A55">
        <v>1120</v>
      </c>
      <c r="B55">
        <v>3</v>
      </c>
      <c r="C55" s="2" t="s">
        <v>147</v>
      </c>
      <c r="D55" s="14">
        <v>3.659213647605108</v>
      </c>
      <c r="E55" s="16">
        <v>0.54344391785150081</v>
      </c>
      <c r="F55" s="20">
        <v>0.8</v>
      </c>
      <c r="G55" s="33">
        <f t="shared" si="0"/>
        <v>0.19999999999999996</v>
      </c>
      <c r="H55" s="22">
        <v>633</v>
      </c>
      <c r="I55" s="28">
        <f t="shared" si="1"/>
        <v>30000</v>
      </c>
    </row>
    <row r="56" spans="1:10" x14ac:dyDescent="0.25">
      <c r="A56">
        <v>1127</v>
      </c>
      <c r="B56" s="49">
        <v>10</v>
      </c>
      <c r="C56" s="50" t="s">
        <v>89</v>
      </c>
      <c r="D56" s="51">
        <v>1.256513324400774</v>
      </c>
      <c r="E56" s="52">
        <v>0.54131054131054135</v>
      </c>
      <c r="F56" s="53">
        <v>0.8</v>
      </c>
      <c r="G56" s="54">
        <f t="shared" si="0"/>
        <v>0.19999999999999996</v>
      </c>
      <c r="H56" s="55">
        <v>351</v>
      </c>
      <c r="I56" s="56">
        <f t="shared" si="1"/>
        <v>30000</v>
      </c>
      <c r="J56" s="49"/>
    </row>
    <row r="57" spans="1:10" x14ac:dyDescent="0.25">
      <c r="A57">
        <v>1134</v>
      </c>
      <c r="B57">
        <v>5</v>
      </c>
      <c r="C57" s="2" t="s">
        <v>235</v>
      </c>
      <c r="D57" s="14">
        <v>4.0346620450606583</v>
      </c>
      <c r="E57" s="16">
        <v>0.53923357664233573</v>
      </c>
      <c r="F57" s="20">
        <v>0.8</v>
      </c>
      <c r="G57" s="33">
        <f t="shared" si="0"/>
        <v>0.19999999999999996</v>
      </c>
      <c r="H57" s="22">
        <v>1096</v>
      </c>
      <c r="I57" s="28">
        <f t="shared" si="1"/>
        <v>43840</v>
      </c>
    </row>
    <row r="58" spans="1:10" x14ac:dyDescent="0.25">
      <c r="A58">
        <v>1141</v>
      </c>
      <c r="B58" s="49">
        <v>9</v>
      </c>
      <c r="C58" s="50" t="s">
        <v>72</v>
      </c>
      <c r="D58" s="51">
        <v>1.0277588027075699</v>
      </c>
      <c r="E58" s="52">
        <v>0.5386819484240688</v>
      </c>
      <c r="F58" s="53">
        <v>0.8</v>
      </c>
      <c r="G58" s="54">
        <f t="shared" si="0"/>
        <v>0.19999999999999996</v>
      </c>
      <c r="H58" s="55">
        <v>349</v>
      </c>
      <c r="I58" s="56">
        <f t="shared" si="1"/>
        <v>30000</v>
      </c>
      <c r="J58" s="49"/>
    </row>
    <row r="59" spans="1:10" x14ac:dyDescent="0.25">
      <c r="A59">
        <v>1155</v>
      </c>
      <c r="B59">
        <v>8</v>
      </c>
      <c r="C59" s="2" t="s">
        <v>83</v>
      </c>
      <c r="D59" s="14">
        <v>0.95726495726495731</v>
      </c>
      <c r="E59" s="16">
        <v>0.53865336658354113</v>
      </c>
      <c r="F59" s="20">
        <v>0.8</v>
      </c>
      <c r="G59" s="33">
        <f t="shared" si="0"/>
        <v>0.19999999999999996</v>
      </c>
      <c r="H59" s="22">
        <v>401</v>
      </c>
      <c r="I59" s="28">
        <f t="shared" si="1"/>
        <v>30000</v>
      </c>
    </row>
    <row r="60" spans="1:10" x14ac:dyDescent="0.25">
      <c r="A60">
        <v>1162</v>
      </c>
      <c r="B60" s="49">
        <v>3</v>
      </c>
      <c r="C60" s="50" t="s">
        <v>34</v>
      </c>
      <c r="D60" s="51">
        <v>4.6319507748404734</v>
      </c>
      <c r="E60" s="52">
        <v>0.53762135922330101</v>
      </c>
      <c r="F60" s="53">
        <v>0.8</v>
      </c>
      <c r="G60" s="54">
        <f t="shared" si="0"/>
        <v>0.19999999999999996</v>
      </c>
      <c r="H60" s="55">
        <v>824</v>
      </c>
      <c r="I60" s="56">
        <f t="shared" si="1"/>
        <v>32960</v>
      </c>
      <c r="J60" s="49"/>
    </row>
    <row r="61" spans="1:10" x14ac:dyDescent="0.25">
      <c r="A61">
        <v>1169</v>
      </c>
      <c r="B61">
        <v>11</v>
      </c>
      <c r="C61" s="2" t="s">
        <v>205</v>
      </c>
      <c r="D61" s="14">
        <v>2.6186736140377764</v>
      </c>
      <c r="E61" s="16">
        <v>0.53456998313659354</v>
      </c>
      <c r="F61" s="20">
        <v>0.8</v>
      </c>
      <c r="G61" s="33">
        <f t="shared" si="0"/>
        <v>0.19999999999999996</v>
      </c>
      <c r="H61" s="22">
        <v>1186</v>
      </c>
      <c r="I61" s="28">
        <f t="shared" si="1"/>
        <v>47440</v>
      </c>
    </row>
    <row r="62" spans="1:10" x14ac:dyDescent="0.25">
      <c r="A62">
        <v>1176</v>
      </c>
      <c r="B62" s="49">
        <v>12</v>
      </c>
      <c r="C62" s="50" t="s">
        <v>68</v>
      </c>
      <c r="D62" s="51">
        <v>0.6196044635295167</v>
      </c>
      <c r="E62" s="52">
        <v>0.53246753246753242</v>
      </c>
      <c r="F62" s="53">
        <v>0.8</v>
      </c>
      <c r="G62" s="54">
        <f t="shared" si="0"/>
        <v>0.19999999999999996</v>
      </c>
      <c r="H62" s="55">
        <v>385</v>
      </c>
      <c r="I62" s="56">
        <f t="shared" si="1"/>
        <v>30000</v>
      </c>
      <c r="J62" s="49"/>
    </row>
    <row r="63" spans="1:10" x14ac:dyDescent="0.25">
      <c r="A63">
        <v>1183</v>
      </c>
      <c r="B63">
        <v>8</v>
      </c>
      <c r="C63" s="2" t="s">
        <v>53</v>
      </c>
      <c r="D63" s="14">
        <v>8.688958679721658</v>
      </c>
      <c r="E63" s="16">
        <v>0.53161917998610142</v>
      </c>
      <c r="F63" s="20">
        <v>0.85</v>
      </c>
      <c r="G63" s="33">
        <f t="shared" si="0"/>
        <v>0.15000000000000002</v>
      </c>
      <c r="H63" s="22">
        <v>1439</v>
      </c>
      <c r="I63" s="28">
        <f t="shared" si="1"/>
        <v>57560</v>
      </c>
    </row>
    <row r="64" spans="1:10" x14ac:dyDescent="0.25">
      <c r="A64">
        <v>1204</v>
      </c>
      <c r="B64" s="49">
        <v>8</v>
      </c>
      <c r="C64" s="50" t="s">
        <v>88</v>
      </c>
      <c r="D64" s="51">
        <v>5.3771201732226634</v>
      </c>
      <c r="E64" s="52">
        <v>0.5311909262759924</v>
      </c>
      <c r="F64" s="53">
        <v>0.8</v>
      </c>
      <c r="G64" s="54">
        <f t="shared" si="0"/>
        <v>0.19999999999999996</v>
      </c>
      <c r="H64" s="55">
        <v>529</v>
      </c>
      <c r="I64" s="56">
        <f t="shared" si="1"/>
        <v>30000</v>
      </c>
      <c r="J64" s="49"/>
    </row>
    <row r="65" spans="1:10" x14ac:dyDescent="0.25">
      <c r="A65">
        <v>1218</v>
      </c>
      <c r="B65">
        <v>12</v>
      </c>
      <c r="C65" s="2" t="s">
        <v>133</v>
      </c>
      <c r="D65" s="14">
        <v>1.4270141710435043</v>
      </c>
      <c r="E65" s="16">
        <v>0.52941176470588236</v>
      </c>
      <c r="F65" s="20">
        <v>0.8</v>
      </c>
      <c r="G65" s="33">
        <f t="shared" si="0"/>
        <v>0.19999999999999996</v>
      </c>
      <c r="H65" s="22">
        <v>272</v>
      </c>
      <c r="I65" s="28">
        <f t="shared" si="1"/>
        <v>30000</v>
      </c>
    </row>
    <row r="66" spans="1:10" x14ac:dyDescent="0.25">
      <c r="A66">
        <v>1232</v>
      </c>
      <c r="B66" s="49">
        <v>12</v>
      </c>
      <c r="C66" s="50" t="s">
        <v>100</v>
      </c>
      <c r="D66" s="51">
        <v>2.9739655594548275</v>
      </c>
      <c r="E66" s="52">
        <v>0.52764067127344516</v>
      </c>
      <c r="F66" s="53">
        <v>0.8</v>
      </c>
      <c r="G66" s="54">
        <f t="shared" si="0"/>
        <v>0.19999999999999996</v>
      </c>
      <c r="H66" s="55">
        <v>2026</v>
      </c>
      <c r="I66" s="56">
        <f t="shared" si="1"/>
        <v>60000</v>
      </c>
      <c r="J66" s="49"/>
    </row>
    <row r="67" spans="1:10" x14ac:dyDescent="0.25">
      <c r="A67">
        <v>1246</v>
      </c>
      <c r="B67">
        <v>3</v>
      </c>
      <c r="C67" s="2" t="s">
        <v>232</v>
      </c>
      <c r="D67" s="14">
        <v>3.2207301720520354</v>
      </c>
      <c r="E67" s="16">
        <v>0.52547770700636942</v>
      </c>
      <c r="F67" s="20">
        <v>0.8</v>
      </c>
      <c r="G67" s="33">
        <f t="shared" si="0"/>
        <v>0.19999999999999996</v>
      </c>
      <c r="H67" s="22">
        <v>314</v>
      </c>
      <c r="I67" s="28">
        <f t="shared" si="1"/>
        <v>30000</v>
      </c>
    </row>
    <row r="68" spans="1:10" x14ac:dyDescent="0.25">
      <c r="A68">
        <v>1260</v>
      </c>
      <c r="B68" s="49">
        <v>10</v>
      </c>
      <c r="C68" s="50" t="s">
        <v>122</v>
      </c>
      <c r="D68" s="51">
        <v>5.1116800565021627</v>
      </c>
      <c r="E68" s="52">
        <v>0.52513966480446927</v>
      </c>
      <c r="F68" s="53">
        <v>0.8</v>
      </c>
      <c r="G68" s="54">
        <f t="shared" si="0"/>
        <v>0.19999999999999996</v>
      </c>
      <c r="H68" s="55">
        <v>537</v>
      </c>
      <c r="I68" s="56">
        <f t="shared" si="1"/>
        <v>30000</v>
      </c>
      <c r="J68" s="49"/>
    </row>
    <row r="69" spans="1:10" x14ac:dyDescent="0.25">
      <c r="A69">
        <v>1295</v>
      </c>
      <c r="B69">
        <v>11</v>
      </c>
      <c r="C69" s="2" t="s">
        <v>50</v>
      </c>
      <c r="D69" s="14">
        <v>6.4763231197771587</v>
      </c>
      <c r="E69" s="16">
        <v>0.52475247524752477</v>
      </c>
      <c r="F69" s="20">
        <v>0.8</v>
      </c>
      <c r="G69" s="33">
        <f t="shared" si="0"/>
        <v>0.19999999999999996</v>
      </c>
      <c r="H69" s="22">
        <v>404</v>
      </c>
      <c r="I69" s="28">
        <f t="shared" si="1"/>
        <v>30000</v>
      </c>
    </row>
    <row r="70" spans="1:10" x14ac:dyDescent="0.25">
      <c r="A70">
        <v>1407</v>
      </c>
      <c r="B70" s="49">
        <v>10</v>
      </c>
      <c r="C70" s="50" t="s">
        <v>208</v>
      </c>
      <c r="D70" s="51">
        <v>5.8064161722698309</v>
      </c>
      <c r="E70" s="52">
        <v>0.52314814814814814</v>
      </c>
      <c r="F70" s="53">
        <v>0.8</v>
      </c>
      <c r="G70" s="54">
        <f t="shared" si="0"/>
        <v>0.19999999999999996</v>
      </c>
      <c r="H70" s="55">
        <v>1080</v>
      </c>
      <c r="I70" s="56">
        <f t="shared" si="1"/>
        <v>43200</v>
      </c>
      <c r="J70" s="49"/>
    </row>
    <row r="71" spans="1:10" x14ac:dyDescent="0.25">
      <c r="A71">
        <v>1421</v>
      </c>
      <c r="B71">
        <v>4</v>
      </c>
      <c r="C71" s="2" t="s">
        <v>78</v>
      </c>
      <c r="D71" s="14">
        <v>5.2707397678162868</v>
      </c>
      <c r="E71" s="16">
        <v>0.52094717668488155</v>
      </c>
      <c r="F71" s="20">
        <v>0.8</v>
      </c>
      <c r="G71" s="33">
        <f t="shared" si="0"/>
        <v>0.19999999999999996</v>
      </c>
      <c r="H71" s="22">
        <v>549</v>
      </c>
      <c r="I71" s="28">
        <f t="shared" si="1"/>
        <v>30000</v>
      </c>
    </row>
    <row r="72" spans="1:10" x14ac:dyDescent="0.25">
      <c r="A72">
        <v>1428</v>
      </c>
      <c r="B72" s="49">
        <v>8</v>
      </c>
      <c r="C72" s="50" t="s">
        <v>92</v>
      </c>
      <c r="D72" s="51">
        <v>0.69043434597037412</v>
      </c>
      <c r="E72" s="52">
        <v>0.51428571428571423</v>
      </c>
      <c r="F72" s="53">
        <v>0.8</v>
      </c>
      <c r="G72" s="54">
        <f t="shared" si="0"/>
        <v>0.19999999999999996</v>
      </c>
      <c r="H72" s="55">
        <v>105</v>
      </c>
      <c r="I72" s="56">
        <f t="shared" si="1"/>
        <v>30000</v>
      </c>
      <c r="J72" s="49"/>
    </row>
    <row r="73" spans="1:10" x14ac:dyDescent="0.25">
      <c r="A73">
        <v>1491</v>
      </c>
      <c r="B73">
        <v>8</v>
      </c>
      <c r="C73" s="2" t="s">
        <v>212</v>
      </c>
      <c r="D73" s="14">
        <v>1.3235762010817689</v>
      </c>
      <c r="E73" s="16">
        <v>0.51385390428211586</v>
      </c>
      <c r="F73" s="20">
        <v>0.8</v>
      </c>
      <c r="G73" s="33">
        <f t="shared" si="0"/>
        <v>0.19999999999999996</v>
      </c>
      <c r="H73" s="22">
        <v>397</v>
      </c>
      <c r="I73" s="28">
        <f t="shared" si="1"/>
        <v>30000</v>
      </c>
    </row>
    <row r="74" spans="1:10" x14ac:dyDescent="0.25">
      <c r="A74">
        <v>1499</v>
      </c>
      <c r="B74" s="49">
        <v>10</v>
      </c>
      <c r="C74" s="50" t="s">
        <v>250</v>
      </c>
      <c r="D74" s="51">
        <v>1.8106995884773662</v>
      </c>
      <c r="E74" s="52">
        <v>0.51298701298701299</v>
      </c>
      <c r="F74" s="53">
        <v>0.8</v>
      </c>
      <c r="G74" s="54">
        <f t="shared" ref="G74:G137" si="2">1-F74</f>
        <v>0.19999999999999996</v>
      </c>
      <c r="H74" s="55">
        <v>308</v>
      </c>
      <c r="I74" s="56">
        <f t="shared" ref="I74:I137" si="3">IF(H74&lt;750,30000,IF(H74&gt;1500,60000,H74*40))</f>
        <v>30000</v>
      </c>
      <c r="J74" s="49"/>
    </row>
    <row r="75" spans="1:10" x14ac:dyDescent="0.25">
      <c r="A75">
        <v>1526</v>
      </c>
      <c r="B75">
        <v>4</v>
      </c>
      <c r="C75" s="2" t="s">
        <v>203</v>
      </c>
      <c r="D75" s="14">
        <v>10.06282648595228</v>
      </c>
      <c r="E75" s="16">
        <v>0.51178101178101176</v>
      </c>
      <c r="F75" s="20">
        <v>0.8</v>
      </c>
      <c r="G75" s="33">
        <f t="shared" si="2"/>
        <v>0.19999999999999996</v>
      </c>
      <c r="H75" s="22">
        <v>2886</v>
      </c>
      <c r="I75" s="28">
        <f t="shared" si="3"/>
        <v>60000</v>
      </c>
    </row>
    <row r="76" spans="1:10" x14ac:dyDescent="0.25">
      <c r="A76">
        <v>1561</v>
      </c>
      <c r="B76" s="49">
        <v>10</v>
      </c>
      <c r="C76" s="50" t="s">
        <v>161</v>
      </c>
      <c r="D76" s="51">
        <v>3.2598395350306402</v>
      </c>
      <c r="E76" s="52">
        <v>0.51167315175097272</v>
      </c>
      <c r="F76" s="53">
        <v>0.8</v>
      </c>
      <c r="G76" s="54">
        <f t="shared" si="2"/>
        <v>0.19999999999999996</v>
      </c>
      <c r="H76" s="55">
        <v>514</v>
      </c>
      <c r="I76" s="56">
        <f t="shared" si="3"/>
        <v>30000</v>
      </c>
      <c r="J76" s="49"/>
    </row>
    <row r="77" spans="1:10" x14ac:dyDescent="0.25">
      <c r="A77">
        <v>1582</v>
      </c>
      <c r="B77">
        <v>4</v>
      </c>
      <c r="C77" s="2" t="s">
        <v>104</v>
      </c>
      <c r="D77" s="14">
        <v>3.5780338597240005</v>
      </c>
      <c r="E77" s="16">
        <v>0.50837988826815639</v>
      </c>
      <c r="F77" s="20">
        <v>0.8</v>
      </c>
      <c r="G77" s="33">
        <f t="shared" si="2"/>
        <v>0.19999999999999996</v>
      </c>
      <c r="H77" s="22">
        <v>537</v>
      </c>
      <c r="I77" s="28">
        <f t="shared" si="3"/>
        <v>30000</v>
      </c>
    </row>
    <row r="78" spans="1:10" x14ac:dyDescent="0.25">
      <c r="A78">
        <v>1600</v>
      </c>
      <c r="B78" s="49">
        <v>3</v>
      </c>
      <c r="C78" s="50" t="s">
        <v>236</v>
      </c>
      <c r="D78" s="51">
        <v>3.1309583542398394</v>
      </c>
      <c r="E78" s="52">
        <v>0.50814332247557004</v>
      </c>
      <c r="F78" s="53">
        <v>0.8</v>
      </c>
      <c r="G78" s="54">
        <f t="shared" si="2"/>
        <v>0.19999999999999996</v>
      </c>
      <c r="H78" s="55">
        <v>307</v>
      </c>
      <c r="I78" s="56">
        <f t="shared" si="3"/>
        <v>30000</v>
      </c>
      <c r="J78" s="49"/>
    </row>
    <row r="79" spans="1:10" x14ac:dyDescent="0.25">
      <c r="A79">
        <v>1631</v>
      </c>
      <c r="B79">
        <v>10</v>
      </c>
      <c r="C79" s="2" t="s">
        <v>151</v>
      </c>
      <c r="D79" s="14">
        <v>3.3769187038089821</v>
      </c>
      <c r="E79" s="16">
        <v>0.50636942675159236</v>
      </c>
      <c r="F79" s="20">
        <v>0.8</v>
      </c>
      <c r="G79" s="33">
        <f t="shared" si="2"/>
        <v>0.19999999999999996</v>
      </c>
      <c r="H79" s="22">
        <v>314</v>
      </c>
      <c r="I79" s="28">
        <f t="shared" si="3"/>
        <v>30000</v>
      </c>
    </row>
    <row r="80" spans="1:10" x14ac:dyDescent="0.25">
      <c r="A80">
        <v>1645</v>
      </c>
      <c r="B80" s="49">
        <v>9</v>
      </c>
      <c r="C80" s="50" t="s">
        <v>186</v>
      </c>
      <c r="D80" s="51">
        <v>1.7127520570681922</v>
      </c>
      <c r="E80" s="52">
        <v>0.50619834710743805</v>
      </c>
      <c r="F80" s="53">
        <v>0.8</v>
      </c>
      <c r="G80" s="54">
        <f t="shared" si="2"/>
        <v>0.19999999999999996</v>
      </c>
      <c r="H80" s="55">
        <v>484</v>
      </c>
      <c r="I80" s="56">
        <f t="shared" si="3"/>
        <v>30000</v>
      </c>
      <c r="J80" s="49"/>
    </row>
    <row r="81" spans="1:10" x14ac:dyDescent="0.25">
      <c r="A81">
        <v>1659</v>
      </c>
      <c r="B81">
        <v>8</v>
      </c>
      <c r="C81" s="2" t="s">
        <v>223</v>
      </c>
      <c r="D81" s="14">
        <v>1.252099557184303</v>
      </c>
      <c r="E81" s="16">
        <v>0.50572082379862704</v>
      </c>
      <c r="F81" s="20">
        <v>0.8</v>
      </c>
      <c r="G81" s="33">
        <f t="shared" si="2"/>
        <v>0.19999999999999996</v>
      </c>
      <c r="H81" s="22">
        <v>437</v>
      </c>
      <c r="I81" s="28">
        <f t="shared" si="3"/>
        <v>30000</v>
      </c>
    </row>
    <row r="82" spans="1:10" x14ac:dyDescent="0.25">
      <c r="A82">
        <v>1666</v>
      </c>
      <c r="B82" s="49">
        <v>5</v>
      </c>
      <c r="C82" s="50" t="s">
        <v>243</v>
      </c>
      <c r="D82" s="51">
        <v>9.4628608150805977</v>
      </c>
      <c r="E82" s="52">
        <v>0.50522041763341063</v>
      </c>
      <c r="F82" s="53">
        <v>0.8</v>
      </c>
      <c r="G82" s="54">
        <f t="shared" si="2"/>
        <v>0.19999999999999996</v>
      </c>
      <c r="H82" s="55">
        <v>1724</v>
      </c>
      <c r="I82" s="56">
        <f t="shared" si="3"/>
        <v>60000</v>
      </c>
      <c r="J82" s="49"/>
    </row>
    <row r="83" spans="1:10" x14ac:dyDescent="0.25">
      <c r="A83">
        <v>1673</v>
      </c>
      <c r="B83">
        <v>5</v>
      </c>
      <c r="C83" s="2" t="s">
        <v>144</v>
      </c>
      <c r="D83" s="14">
        <v>4.1737073335586352</v>
      </c>
      <c r="E83" s="16">
        <v>0.50509461426491997</v>
      </c>
      <c r="F83" s="20">
        <v>0.8</v>
      </c>
      <c r="G83" s="33">
        <f t="shared" si="2"/>
        <v>0.19999999999999996</v>
      </c>
      <c r="H83" s="22">
        <v>687</v>
      </c>
      <c r="I83" s="28">
        <f t="shared" si="3"/>
        <v>30000</v>
      </c>
    </row>
    <row r="84" spans="1:10" x14ac:dyDescent="0.25">
      <c r="A84">
        <v>1687</v>
      </c>
      <c r="B84" s="49">
        <v>8</v>
      </c>
      <c r="C84" s="50" t="s">
        <v>128</v>
      </c>
      <c r="D84" s="51">
        <v>3.8818897637795278</v>
      </c>
      <c r="E84" s="52">
        <v>0.50216450216450215</v>
      </c>
      <c r="F84" s="53">
        <v>0.8</v>
      </c>
      <c r="G84" s="54">
        <f t="shared" si="2"/>
        <v>0.19999999999999996</v>
      </c>
      <c r="H84" s="55">
        <v>462</v>
      </c>
      <c r="I84" s="56">
        <f t="shared" si="3"/>
        <v>30000</v>
      </c>
      <c r="J84" s="49"/>
    </row>
    <row r="85" spans="1:10" x14ac:dyDescent="0.25">
      <c r="A85">
        <v>1729</v>
      </c>
      <c r="B85">
        <v>5</v>
      </c>
      <c r="C85" s="2" t="s">
        <v>43</v>
      </c>
      <c r="D85" s="14">
        <v>4.9020785774360203</v>
      </c>
      <c r="E85" s="16">
        <v>0.5</v>
      </c>
      <c r="F85" s="20">
        <v>0.7</v>
      </c>
      <c r="G85" s="33">
        <f t="shared" si="2"/>
        <v>0.30000000000000004</v>
      </c>
      <c r="H85" s="22">
        <v>398</v>
      </c>
      <c r="I85" s="28">
        <f t="shared" si="3"/>
        <v>30000</v>
      </c>
    </row>
    <row r="86" spans="1:10" x14ac:dyDescent="0.25">
      <c r="A86">
        <v>1736</v>
      </c>
      <c r="B86" s="49">
        <v>4</v>
      </c>
      <c r="C86" s="50" t="s">
        <v>29</v>
      </c>
      <c r="D86" s="51">
        <v>3.9461728181385487</v>
      </c>
      <c r="E86" s="52">
        <v>0.49374288964732649</v>
      </c>
      <c r="F86" s="53">
        <v>0.8</v>
      </c>
      <c r="G86" s="54">
        <f t="shared" si="2"/>
        <v>0.19999999999999996</v>
      </c>
      <c r="H86" s="55">
        <v>1758</v>
      </c>
      <c r="I86" s="56">
        <f t="shared" si="3"/>
        <v>60000</v>
      </c>
      <c r="J86" s="49"/>
    </row>
    <row r="87" spans="1:10" x14ac:dyDescent="0.25">
      <c r="A87">
        <v>1813</v>
      </c>
      <c r="B87">
        <v>10</v>
      </c>
      <c r="C87" s="2" t="s">
        <v>97</v>
      </c>
      <c r="D87" s="14">
        <v>2.7365337239496639</v>
      </c>
      <c r="E87" s="16">
        <v>0.49343832020997375</v>
      </c>
      <c r="F87" s="20">
        <v>0.7</v>
      </c>
      <c r="G87" s="33">
        <f t="shared" si="2"/>
        <v>0.30000000000000004</v>
      </c>
      <c r="H87" s="22">
        <v>381</v>
      </c>
      <c r="I87" s="28">
        <f t="shared" si="3"/>
        <v>30000</v>
      </c>
    </row>
    <row r="88" spans="1:10" x14ac:dyDescent="0.25">
      <c r="A88">
        <v>1855</v>
      </c>
      <c r="B88" s="49">
        <v>2</v>
      </c>
      <c r="C88" s="50" t="s">
        <v>111</v>
      </c>
      <c r="D88" s="51">
        <v>4.6392694063926943</v>
      </c>
      <c r="E88" s="52">
        <v>0.49185667752442996</v>
      </c>
      <c r="F88" s="53">
        <v>0.7</v>
      </c>
      <c r="G88" s="54">
        <f t="shared" si="2"/>
        <v>0.30000000000000004</v>
      </c>
      <c r="H88" s="55">
        <v>307</v>
      </c>
      <c r="I88" s="56">
        <f t="shared" si="3"/>
        <v>30000</v>
      </c>
      <c r="J88" s="49"/>
    </row>
    <row r="89" spans="1:10" x14ac:dyDescent="0.25">
      <c r="A89">
        <v>1939</v>
      </c>
      <c r="B89">
        <v>9</v>
      </c>
      <c r="C89" s="2" t="s">
        <v>185</v>
      </c>
      <c r="D89" s="14">
        <v>6.5447322257764942</v>
      </c>
      <c r="E89" s="16">
        <v>0.48886138613861385</v>
      </c>
      <c r="F89" s="20">
        <v>0.7</v>
      </c>
      <c r="G89" s="33">
        <f t="shared" si="2"/>
        <v>0.30000000000000004</v>
      </c>
      <c r="H89" s="22">
        <v>2424</v>
      </c>
      <c r="I89" s="28">
        <f t="shared" si="3"/>
        <v>60000</v>
      </c>
    </row>
    <row r="90" spans="1:10" x14ac:dyDescent="0.25">
      <c r="A90">
        <v>2009</v>
      </c>
      <c r="B90" s="49">
        <v>12</v>
      </c>
      <c r="C90" s="50" t="s">
        <v>105</v>
      </c>
      <c r="D90" s="51">
        <v>1.2703230903571874</v>
      </c>
      <c r="E90" s="52">
        <v>0.48514851485148514</v>
      </c>
      <c r="F90" s="53">
        <v>0.7</v>
      </c>
      <c r="G90" s="54">
        <f t="shared" si="2"/>
        <v>0.30000000000000004</v>
      </c>
      <c r="H90" s="55">
        <v>606</v>
      </c>
      <c r="I90" s="56">
        <f t="shared" si="3"/>
        <v>30000</v>
      </c>
      <c r="J90" s="49"/>
    </row>
    <row r="91" spans="1:10" x14ac:dyDescent="0.25">
      <c r="A91">
        <v>2016</v>
      </c>
      <c r="B91">
        <v>10</v>
      </c>
      <c r="C91" s="2" t="s">
        <v>90</v>
      </c>
      <c r="D91" s="14">
        <v>1.7941454202077431</v>
      </c>
      <c r="E91" s="16">
        <v>0.48407643312101911</v>
      </c>
      <c r="F91" s="20">
        <v>0.7</v>
      </c>
      <c r="G91" s="33">
        <f t="shared" si="2"/>
        <v>0.30000000000000004</v>
      </c>
      <c r="H91" s="22">
        <v>157</v>
      </c>
      <c r="I91" s="28">
        <f t="shared" si="3"/>
        <v>30000</v>
      </c>
    </row>
    <row r="92" spans="1:10" x14ac:dyDescent="0.25">
      <c r="A92">
        <v>2114</v>
      </c>
      <c r="B92" s="49">
        <v>9</v>
      </c>
      <c r="C92" s="50" t="s">
        <v>214</v>
      </c>
      <c r="D92" s="51">
        <v>1.6429606216251809</v>
      </c>
      <c r="E92" s="52">
        <v>0.47967479674796748</v>
      </c>
      <c r="F92" s="53">
        <v>0.7</v>
      </c>
      <c r="G92" s="54">
        <f t="shared" si="2"/>
        <v>0.30000000000000004</v>
      </c>
      <c r="H92" s="55">
        <v>492</v>
      </c>
      <c r="I92" s="56">
        <f t="shared" si="3"/>
        <v>30000</v>
      </c>
      <c r="J92" s="49"/>
    </row>
    <row r="93" spans="1:10" x14ac:dyDescent="0.25">
      <c r="A93">
        <v>2128</v>
      </c>
      <c r="B93">
        <v>8</v>
      </c>
      <c r="C93" s="2" t="s">
        <v>157</v>
      </c>
      <c r="D93" s="14">
        <v>11.579369857515553</v>
      </c>
      <c r="E93" s="16">
        <v>0.47781885397412199</v>
      </c>
      <c r="F93" s="20">
        <v>0.7</v>
      </c>
      <c r="G93" s="33">
        <f t="shared" si="2"/>
        <v>0.30000000000000004</v>
      </c>
      <c r="H93" s="22">
        <v>1082</v>
      </c>
      <c r="I93" s="28">
        <f t="shared" si="3"/>
        <v>43280</v>
      </c>
    </row>
    <row r="94" spans="1:10" x14ac:dyDescent="0.25">
      <c r="A94">
        <v>2135</v>
      </c>
      <c r="B94" s="49">
        <v>6</v>
      </c>
      <c r="C94" s="50" t="s">
        <v>26</v>
      </c>
      <c r="D94" s="51">
        <v>7.7864293659621797</v>
      </c>
      <c r="E94" s="52">
        <v>0.47663551401869159</v>
      </c>
      <c r="F94" s="53">
        <v>0.7</v>
      </c>
      <c r="G94" s="54">
        <f t="shared" si="2"/>
        <v>0.30000000000000004</v>
      </c>
      <c r="H94" s="55">
        <v>1605</v>
      </c>
      <c r="I94" s="56">
        <f t="shared" si="3"/>
        <v>60000</v>
      </c>
      <c r="J94" s="49"/>
    </row>
    <row r="95" spans="1:10" x14ac:dyDescent="0.25">
      <c r="A95">
        <v>2142</v>
      </c>
      <c r="B95">
        <v>8</v>
      </c>
      <c r="C95" s="2" t="s">
        <v>61</v>
      </c>
      <c r="D95" s="14">
        <v>2.5510918253079509</v>
      </c>
      <c r="E95" s="16">
        <v>0.47651006711409394</v>
      </c>
      <c r="F95" s="20">
        <v>0.7</v>
      </c>
      <c r="G95" s="33">
        <f t="shared" si="2"/>
        <v>0.30000000000000004</v>
      </c>
      <c r="H95" s="22">
        <v>745</v>
      </c>
      <c r="I95" s="28">
        <f t="shared" si="3"/>
        <v>30000</v>
      </c>
    </row>
    <row r="96" spans="1:10" x14ac:dyDescent="0.25">
      <c r="A96">
        <v>2198</v>
      </c>
      <c r="B96" s="49">
        <v>11</v>
      </c>
      <c r="C96" s="50" t="s">
        <v>219</v>
      </c>
      <c r="D96" s="51">
        <v>4.2927951849884938</v>
      </c>
      <c r="E96" s="52">
        <v>0.47331786542923432</v>
      </c>
      <c r="F96" s="53">
        <v>0.7</v>
      </c>
      <c r="G96" s="54">
        <f t="shared" si="2"/>
        <v>0.30000000000000004</v>
      </c>
      <c r="H96" s="55">
        <v>431</v>
      </c>
      <c r="I96" s="56">
        <f t="shared" si="3"/>
        <v>30000</v>
      </c>
      <c r="J96" s="49"/>
    </row>
    <row r="97" spans="1:10" x14ac:dyDescent="0.25">
      <c r="A97">
        <v>2212</v>
      </c>
      <c r="B97">
        <v>12</v>
      </c>
      <c r="C97" s="2" t="s">
        <v>211</v>
      </c>
      <c r="D97" s="14">
        <v>11.764265575488411</v>
      </c>
      <c r="E97" s="16">
        <v>0.47032546266751757</v>
      </c>
      <c r="F97" s="20">
        <v>0.6</v>
      </c>
      <c r="G97" s="33">
        <f t="shared" si="2"/>
        <v>0.4</v>
      </c>
      <c r="H97" s="22">
        <v>4701</v>
      </c>
      <c r="I97" s="28">
        <f t="shared" si="3"/>
        <v>60000</v>
      </c>
    </row>
    <row r="98" spans="1:10" x14ac:dyDescent="0.25">
      <c r="A98">
        <v>2226</v>
      </c>
      <c r="B98" s="49">
        <v>11</v>
      </c>
      <c r="C98" s="50" t="s">
        <v>170</v>
      </c>
      <c r="D98" s="51">
        <v>3.460038986354776</v>
      </c>
      <c r="E98" s="52">
        <v>0.47017543859649125</v>
      </c>
      <c r="F98" s="53">
        <v>0.7</v>
      </c>
      <c r="G98" s="54">
        <f t="shared" si="2"/>
        <v>0.30000000000000004</v>
      </c>
      <c r="H98" s="55">
        <v>285</v>
      </c>
      <c r="I98" s="56">
        <f t="shared" si="3"/>
        <v>30000</v>
      </c>
      <c r="J98" s="49"/>
    </row>
    <row r="99" spans="1:10" x14ac:dyDescent="0.25">
      <c r="A99">
        <v>2233</v>
      </c>
      <c r="B99">
        <v>11</v>
      </c>
      <c r="C99" s="2" t="s">
        <v>63</v>
      </c>
      <c r="D99" s="14">
        <v>5.0535172266893875</v>
      </c>
      <c r="E99" s="16">
        <v>0.46839378238341967</v>
      </c>
      <c r="F99" s="20">
        <v>0.7</v>
      </c>
      <c r="G99" s="33">
        <f t="shared" si="2"/>
        <v>0.30000000000000004</v>
      </c>
      <c r="H99" s="22">
        <v>965</v>
      </c>
      <c r="I99" s="28">
        <f t="shared" si="3"/>
        <v>38600</v>
      </c>
    </row>
    <row r="100" spans="1:10" x14ac:dyDescent="0.25">
      <c r="A100">
        <v>2240</v>
      </c>
      <c r="B100" s="49">
        <v>3</v>
      </c>
      <c r="C100" s="50" t="s">
        <v>199</v>
      </c>
      <c r="D100" s="51">
        <v>4.0659682605538849</v>
      </c>
      <c r="E100" s="52">
        <v>0.4652956298200514</v>
      </c>
      <c r="F100" s="53">
        <v>0.7</v>
      </c>
      <c r="G100" s="54">
        <f t="shared" si="2"/>
        <v>0.30000000000000004</v>
      </c>
      <c r="H100" s="55">
        <v>389</v>
      </c>
      <c r="I100" s="56">
        <f t="shared" si="3"/>
        <v>30000</v>
      </c>
      <c r="J100" s="49"/>
    </row>
    <row r="101" spans="1:10" x14ac:dyDescent="0.25">
      <c r="A101">
        <v>2310</v>
      </c>
      <c r="B101">
        <v>11</v>
      </c>
      <c r="C101" s="2" t="s">
        <v>177</v>
      </c>
      <c r="D101" s="14">
        <v>3.7836006324824933</v>
      </c>
      <c r="E101" s="16">
        <v>0.46486486486486489</v>
      </c>
      <c r="F101" s="20">
        <v>0.7</v>
      </c>
      <c r="G101" s="33">
        <f t="shared" si="2"/>
        <v>0.30000000000000004</v>
      </c>
      <c r="H101" s="22">
        <v>370</v>
      </c>
      <c r="I101" s="28">
        <f t="shared" si="3"/>
        <v>30000</v>
      </c>
    </row>
    <row r="102" spans="1:10" x14ac:dyDescent="0.25">
      <c r="A102">
        <v>2394</v>
      </c>
      <c r="B102" s="49">
        <v>5</v>
      </c>
      <c r="C102" s="50" t="s">
        <v>9</v>
      </c>
      <c r="D102" s="51">
        <v>4.2782224675683134</v>
      </c>
      <c r="E102" s="52">
        <v>0.4642857142857143</v>
      </c>
      <c r="F102" s="53">
        <v>0.7</v>
      </c>
      <c r="G102" s="54">
        <f t="shared" si="2"/>
        <v>0.30000000000000004</v>
      </c>
      <c r="H102" s="55">
        <v>420</v>
      </c>
      <c r="I102" s="56">
        <f t="shared" si="3"/>
        <v>30000</v>
      </c>
      <c r="J102" s="49"/>
    </row>
    <row r="103" spans="1:10" x14ac:dyDescent="0.25">
      <c r="A103">
        <v>2415</v>
      </c>
      <c r="B103">
        <v>5</v>
      </c>
      <c r="C103" s="2" t="s">
        <v>150</v>
      </c>
      <c r="D103" s="14">
        <v>7.7198837999876391</v>
      </c>
      <c r="E103" s="16">
        <v>0.46216436126932464</v>
      </c>
      <c r="F103" s="20">
        <v>0.7</v>
      </c>
      <c r="G103" s="33">
        <f t="shared" si="2"/>
        <v>0.30000000000000004</v>
      </c>
      <c r="H103" s="22">
        <v>1229</v>
      </c>
      <c r="I103" s="28">
        <f t="shared" si="3"/>
        <v>49160</v>
      </c>
    </row>
    <row r="104" spans="1:10" x14ac:dyDescent="0.25">
      <c r="A104">
        <v>2436</v>
      </c>
      <c r="B104" s="49">
        <v>4</v>
      </c>
      <c r="C104" s="50" t="s">
        <v>245</v>
      </c>
      <c r="D104" s="51">
        <v>3.9234248448511626</v>
      </c>
      <c r="E104" s="52">
        <v>0.45970149253731341</v>
      </c>
      <c r="F104" s="53">
        <v>0.8</v>
      </c>
      <c r="G104" s="54">
        <f t="shared" si="2"/>
        <v>0.19999999999999996</v>
      </c>
      <c r="H104" s="55">
        <v>335</v>
      </c>
      <c r="I104" s="56">
        <f t="shared" si="3"/>
        <v>30000</v>
      </c>
      <c r="J104" s="49"/>
    </row>
    <row r="105" spans="1:10" x14ac:dyDescent="0.25">
      <c r="A105">
        <v>2478</v>
      </c>
      <c r="B105">
        <v>10</v>
      </c>
      <c r="C105" s="2" t="s">
        <v>18</v>
      </c>
      <c r="D105" s="14">
        <v>3.8883041297752463</v>
      </c>
      <c r="E105" s="16">
        <v>0.45933014354066987</v>
      </c>
      <c r="F105" s="20">
        <v>0.7</v>
      </c>
      <c r="G105" s="33">
        <f t="shared" si="2"/>
        <v>0.30000000000000004</v>
      </c>
      <c r="H105" s="22">
        <v>627</v>
      </c>
      <c r="I105" s="28">
        <f t="shared" si="3"/>
        <v>30000</v>
      </c>
    </row>
    <row r="106" spans="1:10" x14ac:dyDescent="0.25">
      <c r="A106">
        <v>2485</v>
      </c>
      <c r="B106" s="49">
        <v>8</v>
      </c>
      <c r="C106" s="50" t="s">
        <v>154</v>
      </c>
      <c r="D106" s="51">
        <v>5.1289237668161434</v>
      </c>
      <c r="E106" s="52">
        <v>0.4575892857142857</v>
      </c>
      <c r="F106" s="53">
        <v>0.8</v>
      </c>
      <c r="G106" s="54">
        <f t="shared" si="2"/>
        <v>0.19999999999999996</v>
      </c>
      <c r="H106" s="55">
        <v>448</v>
      </c>
      <c r="I106" s="56">
        <f t="shared" si="3"/>
        <v>30000</v>
      </c>
      <c r="J106" s="49"/>
    </row>
    <row r="107" spans="1:10" x14ac:dyDescent="0.25">
      <c r="A107">
        <v>2527</v>
      </c>
      <c r="B107">
        <v>10</v>
      </c>
      <c r="C107" s="2" t="s">
        <v>213</v>
      </c>
      <c r="D107" s="14">
        <v>3.617489776659327</v>
      </c>
      <c r="E107" s="16">
        <v>0.45681063122923588</v>
      </c>
      <c r="F107" s="20">
        <v>0.7</v>
      </c>
      <c r="G107" s="33">
        <f t="shared" si="2"/>
        <v>0.30000000000000004</v>
      </c>
      <c r="H107" s="22">
        <v>602</v>
      </c>
      <c r="I107" s="28">
        <f t="shared" si="3"/>
        <v>30000</v>
      </c>
    </row>
    <row r="108" spans="1:10" x14ac:dyDescent="0.25">
      <c r="A108">
        <v>2534</v>
      </c>
      <c r="B108" s="49">
        <v>9</v>
      </c>
      <c r="C108" s="50" t="s">
        <v>35</v>
      </c>
      <c r="D108" s="51">
        <v>0.57583741061347382</v>
      </c>
      <c r="E108" s="52">
        <v>0.45588235294117646</v>
      </c>
      <c r="F108" s="53">
        <v>0.7</v>
      </c>
      <c r="G108" s="54">
        <f t="shared" si="2"/>
        <v>0.30000000000000004</v>
      </c>
      <c r="H108" s="55">
        <v>136</v>
      </c>
      <c r="I108" s="56">
        <f t="shared" si="3"/>
        <v>30000</v>
      </c>
      <c r="J108" s="49"/>
    </row>
    <row r="109" spans="1:10" x14ac:dyDescent="0.25">
      <c r="A109">
        <v>2541</v>
      </c>
      <c r="B109">
        <v>6</v>
      </c>
      <c r="C109" s="2" t="s">
        <v>112</v>
      </c>
      <c r="D109" s="14">
        <v>10.010662243809975</v>
      </c>
      <c r="E109" s="16">
        <v>0.45545796737766625</v>
      </c>
      <c r="F109" s="20">
        <v>0.8</v>
      </c>
      <c r="G109" s="33">
        <f t="shared" si="2"/>
        <v>0.19999999999999996</v>
      </c>
      <c r="H109" s="22">
        <v>797</v>
      </c>
      <c r="I109" s="28">
        <f t="shared" si="3"/>
        <v>31880</v>
      </c>
    </row>
    <row r="110" spans="1:10" x14ac:dyDescent="0.25">
      <c r="A110">
        <v>2618</v>
      </c>
      <c r="B110" s="49">
        <v>5</v>
      </c>
      <c r="C110" s="50" t="s">
        <v>183</v>
      </c>
      <c r="D110" s="51">
        <v>11.125463560981707</v>
      </c>
      <c r="E110" s="52">
        <v>0.45464725643896975</v>
      </c>
      <c r="F110" s="53">
        <v>0.7</v>
      </c>
      <c r="G110" s="54">
        <f t="shared" si="2"/>
        <v>0.30000000000000004</v>
      </c>
      <c r="H110" s="55">
        <v>2679</v>
      </c>
      <c r="I110" s="56">
        <f t="shared" si="3"/>
        <v>60000</v>
      </c>
      <c r="J110" s="49"/>
    </row>
    <row r="111" spans="1:10" x14ac:dyDescent="0.25">
      <c r="A111">
        <v>2625</v>
      </c>
      <c r="B111">
        <v>11</v>
      </c>
      <c r="C111" s="2" t="s">
        <v>37</v>
      </c>
      <c r="D111" s="14">
        <v>4.8546730142821355</v>
      </c>
      <c r="E111" s="16">
        <v>0.4534246575342466</v>
      </c>
      <c r="F111" s="20">
        <v>0.7</v>
      </c>
      <c r="G111" s="33">
        <f t="shared" si="2"/>
        <v>0.30000000000000004</v>
      </c>
      <c r="H111" s="22">
        <v>730</v>
      </c>
      <c r="I111" s="28">
        <f t="shared" si="3"/>
        <v>30000</v>
      </c>
    </row>
    <row r="112" spans="1:10" x14ac:dyDescent="0.25">
      <c r="A112">
        <v>2632</v>
      </c>
      <c r="B112" s="49">
        <v>2</v>
      </c>
      <c r="C112" s="50" t="s">
        <v>120</v>
      </c>
      <c r="D112" s="51">
        <v>7.4790457769181176</v>
      </c>
      <c r="E112" s="52">
        <v>0.45283018867924529</v>
      </c>
      <c r="F112" s="53">
        <v>0.7</v>
      </c>
      <c r="G112" s="54">
        <f t="shared" si="2"/>
        <v>0.30000000000000004</v>
      </c>
      <c r="H112" s="55">
        <v>120</v>
      </c>
      <c r="I112" s="56">
        <f t="shared" si="3"/>
        <v>30000</v>
      </c>
      <c r="J112" s="49"/>
    </row>
    <row r="113" spans="1:10" x14ac:dyDescent="0.25">
      <c r="A113">
        <v>2639</v>
      </c>
      <c r="B113">
        <v>3</v>
      </c>
      <c r="C113" s="2" t="s">
        <v>95</v>
      </c>
      <c r="D113" s="14">
        <v>2.897147538541744</v>
      </c>
      <c r="E113" s="16">
        <v>0.45128205128205129</v>
      </c>
      <c r="F113" s="20">
        <v>0.7</v>
      </c>
      <c r="G113" s="33">
        <f t="shared" si="2"/>
        <v>0.30000000000000004</v>
      </c>
      <c r="H113" s="22">
        <v>390</v>
      </c>
      <c r="I113" s="28">
        <f t="shared" si="3"/>
        <v>30000</v>
      </c>
    </row>
    <row r="114" spans="1:10" x14ac:dyDescent="0.25">
      <c r="A114">
        <v>2646</v>
      </c>
      <c r="B114" s="49">
        <v>11</v>
      </c>
      <c r="C114" s="50" t="s">
        <v>123</v>
      </c>
      <c r="D114" s="51">
        <v>4.5077861761223934</v>
      </c>
      <c r="E114" s="52">
        <v>0.45121951219512196</v>
      </c>
      <c r="F114" s="53">
        <v>0.7</v>
      </c>
      <c r="G114" s="54">
        <f t="shared" si="2"/>
        <v>0.30000000000000004</v>
      </c>
      <c r="H114" s="55">
        <v>492</v>
      </c>
      <c r="I114" s="56">
        <f t="shared" si="3"/>
        <v>30000</v>
      </c>
      <c r="J114" s="49"/>
    </row>
    <row r="115" spans="1:10" x14ac:dyDescent="0.25">
      <c r="A115">
        <v>2660</v>
      </c>
      <c r="B115">
        <v>4</v>
      </c>
      <c r="C115" s="2" t="s">
        <v>238</v>
      </c>
      <c r="D115" s="14">
        <v>5.5474770975716154</v>
      </c>
      <c r="E115" s="16">
        <v>0.45098039215686275</v>
      </c>
      <c r="F115" s="20">
        <v>0.7</v>
      </c>
      <c r="G115" s="33">
        <f t="shared" si="2"/>
        <v>0.30000000000000004</v>
      </c>
      <c r="H115" s="22">
        <v>765</v>
      </c>
      <c r="I115" s="28">
        <f t="shared" si="3"/>
        <v>30600</v>
      </c>
    </row>
    <row r="116" spans="1:10" x14ac:dyDescent="0.25">
      <c r="A116">
        <v>2737</v>
      </c>
      <c r="B116" s="49">
        <v>3</v>
      </c>
      <c r="C116" s="50" t="s">
        <v>82</v>
      </c>
      <c r="D116" s="51">
        <v>5.2375809935205186</v>
      </c>
      <c r="E116" s="52">
        <v>0.4491844416562108</v>
      </c>
      <c r="F116" s="53">
        <v>0.7</v>
      </c>
      <c r="G116" s="54">
        <f t="shared" si="2"/>
        <v>0.30000000000000004</v>
      </c>
      <c r="H116" s="55">
        <v>797</v>
      </c>
      <c r="I116" s="56">
        <f t="shared" si="3"/>
        <v>31880</v>
      </c>
      <c r="J116" s="49"/>
    </row>
    <row r="117" spans="1:10" x14ac:dyDescent="0.25">
      <c r="A117">
        <v>2744</v>
      </c>
      <c r="B117">
        <v>11</v>
      </c>
      <c r="C117" s="2" t="s">
        <v>48</v>
      </c>
      <c r="D117" s="14">
        <v>3.5509776536312851</v>
      </c>
      <c r="E117" s="16">
        <v>0.44893832153690599</v>
      </c>
      <c r="F117" s="20">
        <v>0.7</v>
      </c>
      <c r="G117" s="33">
        <f t="shared" si="2"/>
        <v>0.30000000000000004</v>
      </c>
      <c r="H117" s="22">
        <v>989</v>
      </c>
      <c r="I117" s="28">
        <f t="shared" si="3"/>
        <v>39560</v>
      </c>
    </row>
    <row r="118" spans="1:10" x14ac:dyDescent="0.25">
      <c r="A118">
        <v>2814</v>
      </c>
      <c r="B118" s="49">
        <v>4</v>
      </c>
      <c r="C118" s="50" t="s">
        <v>216</v>
      </c>
      <c r="D118" s="51">
        <v>6.6140051238257902</v>
      </c>
      <c r="E118" s="52">
        <v>0.44812436633997971</v>
      </c>
      <c r="F118" s="53">
        <v>0.7</v>
      </c>
      <c r="G118" s="54">
        <f t="shared" si="2"/>
        <v>0.30000000000000004</v>
      </c>
      <c r="H118" s="55">
        <v>2959</v>
      </c>
      <c r="I118" s="56">
        <f t="shared" si="3"/>
        <v>60000</v>
      </c>
      <c r="J118" s="49"/>
    </row>
    <row r="119" spans="1:10" x14ac:dyDescent="0.25">
      <c r="A119">
        <v>2828</v>
      </c>
      <c r="B119">
        <v>10</v>
      </c>
      <c r="C119" s="2" t="s">
        <v>42</v>
      </c>
      <c r="D119" s="14">
        <v>5.6591343303247914</v>
      </c>
      <c r="E119" s="16">
        <v>0.44510035419126326</v>
      </c>
      <c r="F119" s="20">
        <v>0.7</v>
      </c>
      <c r="G119" s="33">
        <f t="shared" si="2"/>
        <v>0.30000000000000004</v>
      </c>
      <c r="H119" s="22">
        <v>847</v>
      </c>
      <c r="I119" s="28">
        <f t="shared" si="3"/>
        <v>33880</v>
      </c>
    </row>
    <row r="120" spans="1:10" x14ac:dyDescent="0.25">
      <c r="A120">
        <v>2856</v>
      </c>
      <c r="B120" s="49">
        <v>12</v>
      </c>
      <c r="C120" s="50" t="s">
        <v>166</v>
      </c>
      <c r="D120" s="51">
        <v>1.3710598830566572</v>
      </c>
      <c r="E120" s="52">
        <v>0.43967828418230565</v>
      </c>
      <c r="F120" s="53">
        <v>0.7</v>
      </c>
      <c r="G120" s="54">
        <f t="shared" si="2"/>
        <v>0.30000000000000004</v>
      </c>
      <c r="H120" s="55">
        <v>746</v>
      </c>
      <c r="I120" s="56">
        <f t="shared" si="3"/>
        <v>30000</v>
      </c>
      <c r="J120" s="49"/>
    </row>
    <row r="121" spans="1:10" x14ac:dyDescent="0.25">
      <c r="A121">
        <v>2863</v>
      </c>
      <c r="B121">
        <v>3</v>
      </c>
      <c r="C121" s="2" t="s">
        <v>190</v>
      </c>
      <c r="D121" s="14">
        <v>2.4198703314765773</v>
      </c>
      <c r="E121" s="16">
        <v>0.439453125</v>
      </c>
      <c r="F121" s="20">
        <v>0.7</v>
      </c>
      <c r="G121" s="33">
        <f t="shared" si="2"/>
        <v>0.30000000000000004</v>
      </c>
      <c r="H121" s="22">
        <v>512</v>
      </c>
      <c r="I121" s="28">
        <f t="shared" si="3"/>
        <v>30000</v>
      </c>
    </row>
    <row r="122" spans="1:10" x14ac:dyDescent="0.25">
      <c r="A122">
        <v>2912</v>
      </c>
      <c r="B122" s="49">
        <v>3</v>
      </c>
      <c r="C122" s="50" t="s">
        <v>46</v>
      </c>
      <c r="D122" s="51">
        <v>2.1708683473389359</v>
      </c>
      <c r="E122" s="52">
        <v>0.43718592964824121</v>
      </c>
      <c r="F122" s="53">
        <v>0.7</v>
      </c>
      <c r="G122" s="54">
        <f t="shared" si="2"/>
        <v>0.30000000000000004</v>
      </c>
      <c r="H122" s="55">
        <v>199</v>
      </c>
      <c r="I122" s="56">
        <f t="shared" si="3"/>
        <v>30000</v>
      </c>
      <c r="J122" s="49"/>
    </row>
    <row r="123" spans="1:10" x14ac:dyDescent="0.25">
      <c r="A123">
        <v>2940</v>
      </c>
      <c r="B123">
        <v>4</v>
      </c>
      <c r="C123" s="2" t="s">
        <v>222</v>
      </c>
      <c r="D123" s="14">
        <v>5.9946783534199408</v>
      </c>
      <c r="E123" s="16">
        <v>0.43695271453590195</v>
      </c>
      <c r="F123" s="20">
        <v>0.7</v>
      </c>
      <c r="G123" s="33">
        <f t="shared" si="2"/>
        <v>0.30000000000000004</v>
      </c>
      <c r="H123" s="22">
        <v>1142</v>
      </c>
      <c r="I123" s="28">
        <f t="shared" si="3"/>
        <v>45680</v>
      </c>
    </row>
    <row r="124" spans="1:10" x14ac:dyDescent="0.25">
      <c r="A124">
        <v>2961</v>
      </c>
      <c r="B124" s="49">
        <v>4</v>
      </c>
      <c r="C124" s="50" t="s">
        <v>30</v>
      </c>
      <c r="D124" s="51">
        <v>3.6377926233649585</v>
      </c>
      <c r="E124" s="52">
        <v>0.43553459119496857</v>
      </c>
      <c r="F124" s="53">
        <v>0.7</v>
      </c>
      <c r="G124" s="54">
        <f t="shared" si="2"/>
        <v>0.30000000000000004</v>
      </c>
      <c r="H124" s="55">
        <v>636</v>
      </c>
      <c r="I124" s="56">
        <f t="shared" si="3"/>
        <v>30000</v>
      </c>
      <c r="J124" s="49"/>
    </row>
    <row r="125" spans="1:10" x14ac:dyDescent="0.25">
      <c r="A125">
        <v>3087</v>
      </c>
      <c r="B125">
        <v>12</v>
      </c>
      <c r="C125" s="2" t="s">
        <v>201</v>
      </c>
      <c r="D125" s="14">
        <v>1.8658598083711551</v>
      </c>
      <c r="E125" s="16">
        <v>0.43461538461538463</v>
      </c>
      <c r="F125" s="20">
        <v>0.7</v>
      </c>
      <c r="G125" s="33">
        <f t="shared" si="2"/>
        <v>0.30000000000000004</v>
      </c>
      <c r="H125" s="22">
        <v>260</v>
      </c>
      <c r="I125" s="28">
        <f t="shared" si="3"/>
        <v>30000</v>
      </c>
    </row>
    <row r="126" spans="1:10" x14ac:dyDescent="0.25">
      <c r="A126">
        <v>3094</v>
      </c>
      <c r="B126" s="49">
        <v>5</v>
      </c>
      <c r="C126" s="50" t="s">
        <v>240</v>
      </c>
      <c r="D126" s="51">
        <v>3.7538886968544762</v>
      </c>
      <c r="E126" s="52">
        <v>0.43409490333919154</v>
      </c>
      <c r="F126" s="53">
        <v>0.8</v>
      </c>
      <c r="G126" s="54">
        <f t="shared" si="2"/>
        <v>0.19999999999999996</v>
      </c>
      <c r="H126" s="55">
        <v>569</v>
      </c>
      <c r="I126" s="56">
        <f t="shared" si="3"/>
        <v>30000</v>
      </c>
      <c r="J126" s="49"/>
    </row>
    <row r="127" spans="1:10" x14ac:dyDescent="0.25">
      <c r="A127">
        <v>3206</v>
      </c>
      <c r="B127">
        <v>4</v>
      </c>
      <c r="C127" s="2" t="s">
        <v>66</v>
      </c>
      <c r="D127" s="14">
        <v>3.0054927971810552</v>
      </c>
      <c r="E127" s="16">
        <v>0.43248945147679324</v>
      </c>
      <c r="F127" s="20">
        <v>0.7</v>
      </c>
      <c r="G127" s="33">
        <f t="shared" si="2"/>
        <v>0.30000000000000004</v>
      </c>
      <c r="H127" s="22">
        <v>474</v>
      </c>
      <c r="I127" s="28">
        <f t="shared" si="3"/>
        <v>30000</v>
      </c>
    </row>
    <row r="128" spans="1:10" x14ac:dyDescent="0.25">
      <c r="A128">
        <v>3213</v>
      </c>
      <c r="B128" s="49">
        <v>11</v>
      </c>
      <c r="C128" s="50" t="s">
        <v>187</v>
      </c>
      <c r="D128" s="51">
        <v>9.2860976918947937</v>
      </c>
      <c r="E128" s="52">
        <v>0.42799821667409721</v>
      </c>
      <c r="F128" s="53">
        <v>0.7</v>
      </c>
      <c r="G128" s="54">
        <f t="shared" si="2"/>
        <v>0.30000000000000004</v>
      </c>
      <c r="H128" s="55">
        <v>2243</v>
      </c>
      <c r="I128" s="56">
        <f t="shared" si="3"/>
        <v>60000</v>
      </c>
      <c r="J128" s="49"/>
    </row>
    <row r="129" spans="1:10" x14ac:dyDescent="0.25">
      <c r="A129">
        <v>3220</v>
      </c>
      <c r="B129">
        <v>12</v>
      </c>
      <c r="C129" s="2" t="s">
        <v>225</v>
      </c>
      <c r="D129" s="14">
        <v>2.8037383177570092</v>
      </c>
      <c r="E129" s="16">
        <v>0.4273356401384083</v>
      </c>
      <c r="F129" s="20">
        <v>0.7</v>
      </c>
      <c r="G129" s="33">
        <f t="shared" si="2"/>
        <v>0.30000000000000004</v>
      </c>
      <c r="H129" s="22">
        <v>578</v>
      </c>
      <c r="I129" s="28">
        <f t="shared" si="3"/>
        <v>30000</v>
      </c>
    </row>
    <row r="130" spans="1:10" x14ac:dyDescent="0.25">
      <c r="A130">
        <v>3276</v>
      </c>
      <c r="B130" s="49">
        <v>9</v>
      </c>
      <c r="C130" s="50" t="s">
        <v>139</v>
      </c>
      <c r="D130" s="51">
        <v>2.1948972643889935</v>
      </c>
      <c r="E130" s="52">
        <v>0.42702702702702705</v>
      </c>
      <c r="F130" s="53">
        <v>0.7</v>
      </c>
      <c r="G130" s="54">
        <f t="shared" si="2"/>
        <v>0.30000000000000004</v>
      </c>
      <c r="H130" s="55">
        <v>555</v>
      </c>
      <c r="I130" s="56">
        <f t="shared" si="3"/>
        <v>30000</v>
      </c>
      <c r="J130" s="49"/>
    </row>
    <row r="131" spans="1:10" x14ac:dyDescent="0.25">
      <c r="A131">
        <v>3297</v>
      </c>
      <c r="B131">
        <v>9</v>
      </c>
      <c r="C131" s="2" t="s">
        <v>140</v>
      </c>
      <c r="D131" s="14">
        <v>0.92835896546664709</v>
      </c>
      <c r="E131" s="16">
        <v>0.42655367231638419</v>
      </c>
      <c r="F131" s="20">
        <v>0.7</v>
      </c>
      <c r="G131" s="33">
        <f t="shared" si="2"/>
        <v>0.30000000000000004</v>
      </c>
      <c r="H131" s="22">
        <v>708</v>
      </c>
      <c r="I131" s="28">
        <f t="shared" si="3"/>
        <v>30000</v>
      </c>
    </row>
    <row r="132" spans="1:10" x14ac:dyDescent="0.25">
      <c r="A132">
        <v>3304</v>
      </c>
      <c r="B132" s="49">
        <v>11</v>
      </c>
      <c r="C132" s="50" t="s">
        <v>51</v>
      </c>
      <c r="D132" s="51">
        <v>5.7240931440764449</v>
      </c>
      <c r="E132" s="52">
        <v>0.42625607779578606</v>
      </c>
      <c r="F132" s="53">
        <v>0.7</v>
      </c>
      <c r="G132" s="54">
        <f t="shared" si="2"/>
        <v>0.30000000000000004</v>
      </c>
      <c r="H132" s="55">
        <v>617</v>
      </c>
      <c r="I132" s="56">
        <f t="shared" si="3"/>
        <v>30000</v>
      </c>
      <c r="J132" s="49"/>
    </row>
    <row r="133" spans="1:10" x14ac:dyDescent="0.25">
      <c r="A133">
        <v>3318</v>
      </c>
      <c r="B133">
        <v>10</v>
      </c>
      <c r="C133" s="2" t="s">
        <v>204</v>
      </c>
      <c r="D133" s="14">
        <v>10.240814299900695</v>
      </c>
      <c r="E133" s="16">
        <v>0.42609853528628494</v>
      </c>
      <c r="F133" s="20">
        <v>0.7</v>
      </c>
      <c r="G133" s="33">
        <f t="shared" si="2"/>
        <v>0.30000000000000004</v>
      </c>
      <c r="H133" s="22">
        <v>751</v>
      </c>
      <c r="I133" s="28">
        <f t="shared" si="3"/>
        <v>30040</v>
      </c>
    </row>
    <row r="134" spans="1:10" x14ac:dyDescent="0.25">
      <c r="A134">
        <v>3325</v>
      </c>
      <c r="B134" s="49">
        <v>4</v>
      </c>
      <c r="C134" s="50" t="s">
        <v>134</v>
      </c>
      <c r="D134" s="51">
        <v>4.1810411410329023</v>
      </c>
      <c r="E134" s="52">
        <v>0.42575558475689884</v>
      </c>
      <c r="F134" s="53">
        <v>0.7</v>
      </c>
      <c r="G134" s="54">
        <f t="shared" si="2"/>
        <v>0.30000000000000004</v>
      </c>
      <c r="H134" s="55">
        <v>761</v>
      </c>
      <c r="I134" s="56">
        <f t="shared" si="3"/>
        <v>30440</v>
      </c>
      <c r="J134" s="49"/>
    </row>
    <row r="135" spans="1:10" x14ac:dyDescent="0.25">
      <c r="A135">
        <v>3360</v>
      </c>
      <c r="B135">
        <v>5</v>
      </c>
      <c r="C135" s="2" t="s">
        <v>189</v>
      </c>
      <c r="D135" s="14">
        <v>6.1073736974013979</v>
      </c>
      <c r="E135" s="16">
        <v>0.42562929061784899</v>
      </c>
      <c r="F135" s="20">
        <v>0.7</v>
      </c>
      <c r="G135" s="33">
        <f t="shared" si="2"/>
        <v>0.30000000000000004</v>
      </c>
      <c r="H135" s="22">
        <v>437</v>
      </c>
      <c r="I135" s="28">
        <f t="shared" si="3"/>
        <v>30000</v>
      </c>
    </row>
    <row r="136" spans="1:10" x14ac:dyDescent="0.25">
      <c r="A136">
        <v>3367</v>
      </c>
      <c r="B136" s="49">
        <v>8</v>
      </c>
      <c r="C136" s="50" t="s">
        <v>56</v>
      </c>
      <c r="D136" s="51">
        <v>3.6414858096828047</v>
      </c>
      <c r="E136" s="52">
        <v>0.42285714285714288</v>
      </c>
      <c r="F136" s="53">
        <v>0.7</v>
      </c>
      <c r="G136" s="54">
        <f t="shared" si="2"/>
        <v>0.30000000000000004</v>
      </c>
      <c r="H136" s="55">
        <v>700</v>
      </c>
      <c r="I136" s="56">
        <f t="shared" si="3"/>
        <v>30000</v>
      </c>
      <c r="J136" s="49"/>
    </row>
    <row r="137" spans="1:10" x14ac:dyDescent="0.25">
      <c r="A137">
        <v>3409</v>
      </c>
      <c r="B137">
        <v>6</v>
      </c>
      <c r="C137" s="2" t="s">
        <v>229</v>
      </c>
      <c r="D137" s="14">
        <v>11.425809020076208</v>
      </c>
      <c r="E137" s="16">
        <v>0.4227129337539432</v>
      </c>
      <c r="F137" s="20">
        <v>0.7</v>
      </c>
      <c r="G137" s="33">
        <f t="shared" si="2"/>
        <v>0.30000000000000004</v>
      </c>
      <c r="H137" s="22">
        <v>1902</v>
      </c>
      <c r="I137" s="28">
        <f t="shared" si="3"/>
        <v>60000</v>
      </c>
    </row>
    <row r="138" spans="1:10" x14ac:dyDescent="0.25">
      <c r="A138">
        <v>3427</v>
      </c>
      <c r="B138" s="49">
        <v>5</v>
      </c>
      <c r="C138" s="50" t="s">
        <v>171</v>
      </c>
      <c r="D138" s="51">
        <v>11.471215351812367</v>
      </c>
      <c r="E138" s="52">
        <v>0.420905086103324</v>
      </c>
      <c r="F138" s="53">
        <v>0.7</v>
      </c>
      <c r="G138" s="54">
        <f t="shared" ref="G138:G201" si="4">1-F138</f>
        <v>0.30000000000000004</v>
      </c>
      <c r="H138" s="55">
        <v>2497</v>
      </c>
      <c r="I138" s="56">
        <f t="shared" ref="I138:I201" si="5">IF(H138&lt;750,30000,IF(H138&gt;1500,60000,H138*40))</f>
        <v>60000</v>
      </c>
      <c r="J138" s="49"/>
    </row>
    <row r="139" spans="1:10" x14ac:dyDescent="0.25">
      <c r="A139">
        <v>3428</v>
      </c>
      <c r="B139">
        <v>9</v>
      </c>
      <c r="C139" s="2" t="s">
        <v>246</v>
      </c>
      <c r="D139" s="14">
        <v>4.2435597189695553</v>
      </c>
      <c r="E139" s="16">
        <v>0.42084168336673344</v>
      </c>
      <c r="F139" s="20">
        <v>0.7</v>
      </c>
      <c r="G139" s="33">
        <f t="shared" si="4"/>
        <v>0.30000000000000004</v>
      </c>
      <c r="H139" s="22">
        <v>499</v>
      </c>
      <c r="I139" s="28">
        <f t="shared" si="5"/>
        <v>30000</v>
      </c>
    </row>
    <row r="140" spans="1:10" x14ac:dyDescent="0.25">
      <c r="A140">
        <v>3434</v>
      </c>
      <c r="B140" s="49">
        <v>12</v>
      </c>
      <c r="C140" s="50" t="s">
        <v>173</v>
      </c>
      <c r="D140" s="51">
        <v>0.68700192360538603</v>
      </c>
      <c r="E140" s="52">
        <v>0.41666666666666669</v>
      </c>
      <c r="F140" s="53">
        <v>0.7</v>
      </c>
      <c r="G140" s="54">
        <f t="shared" si="4"/>
        <v>0.30000000000000004</v>
      </c>
      <c r="H140" s="55">
        <v>156</v>
      </c>
      <c r="I140" s="56">
        <f t="shared" si="5"/>
        <v>30000</v>
      </c>
      <c r="J140" s="49"/>
    </row>
    <row r="141" spans="1:10" x14ac:dyDescent="0.25">
      <c r="A141">
        <v>3484</v>
      </c>
      <c r="B141">
        <v>8</v>
      </c>
      <c r="C141" s="2" t="s">
        <v>244</v>
      </c>
      <c r="D141" s="14">
        <v>4.6709298168963738</v>
      </c>
      <c r="E141" s="16">
        <v>0.41645021645021646</v>
      </c>
      <c r="F141" s="20">
        <v>0.7</v>
      </c>
      <c r="G141" s="33">
        <f t="shared" si="4"/>
        <v>0.30000000000000004</v>
      </c>
      <c r="H141" s="22">
        <v>1155</v>
      </c>
      <c r="I141" s="28">
        <f t="shared" si="5"/>
        <v>46200</v>
      </c>
    </row>
    <row r="142" spans="1:10" x14ac:dyDescent="0.25">
      <c r="A142">
        <v>3500</v>
      </c>
      <c r="B142" s="49">
        <v>9</v>
      </c>
      <c r="C142" s="50" t="s">
        <v>70</v>
      </c>
      <c r="D142" s="51">
        <v>2.7472991222147196</v>
      </c>
      <c r="E142" s="52">
        <v>0.41622035195103291</v>
      </c>
      <c r="F142" s="53">
        <v>0.7</v>
      </c>
      <c r="G142" s="54">
        <f t="shared" si="4"/>
        <v>0.30000000000000004</v>
      </c>
      <c r="H142" s="55">
        <v>1307</v>
      </c>
      <c r="I142" s="56">
        <f t="shared" si="5"/>
        <v>52280</v>
      </c>
      <c r="J142" s="49"/>
    </row>
    <row r="143" spans="1:10" x14ac:dyDescent="0.25">
      <c r="A143">
        <v>3633</v>
      </c>
      <c r="B143">
        <v>3</v>
      </c>
      <c r="C143" s="2" t="s">
        <v>110</v>
      </c>
      <c r="D143" s="14">
        <v>3.6078965282505107</v>
      </c>
      <c r="E143" s="16">
        <v>0.41570438799076215</v>
      </c>
      <c r="F143" s="20">
        <v>0.7</v>
      </c>
      <c r="G143" s="33">
        <f t="shared" si="4"/>
        <v>0.30000000000000004</v>
      </c>
      <c r="H143" s="22">
        <v>433</v>
      </c>
      <c r="I143" s="28">
        <f t="shared" si="5"/>
        <v>30000</v>
      </c>
    </row>
    <row r="144" spans="1:10" x14ac:dyDescent="0.25">
      <c r="A144">
        <v>3640</v>
      </c>
      <c r="B144" s="49">
        <v>10</v>
      </c>
      <c r="C144" s="50" t="s">
        <v>149</v>
      </c>
      <c r="D144" s="51">
        <v>3.538621010115452</v>
      </c>
      <c r="E144" s="52">
        <v>0.41249999999999998</v>
      </c>
      <c r="F144" s="53">
        <v>0.7</v>
      </c>
      <c r="G144" s="54">
        <f t="shared" si="4"/>
        <v>0.30000000000000004</v>
      </c>
      <c r="H144" s="55">
        <v>960</v>
      </c>
      <c r="I144" s="56">
        <f t="shared" si="5"/>
        <v>38400</v>
      </c>
      <c r="J144" s="49"/>
    </row>
    <row r="145" spans="1:10" x14ac:dyDescent="0.25">
      <c r="A145">
        <v>3647</v>
      </c>
      <c r="B145">
        <v>11</v>
      </c>
      <c r="C145" s="2" t="s">
        <v>10</v>
      </c>
      <c r="D145" s="14">
        <v>9.8744821616274034</v>
      </c>
      <c r="E145" s="16">
        <v>0.41214892227302419</v>
      </c>
      <c r="F145" s="20">
        <v>0.7</v>
      </c>
      <c r="G145" s="33">
        <f t="shared" si="4"/>
        <v>0.30000000000000004</v>
      </c>
      <c r="H145" s="22">
        <v>1531</v>
      </c>
      <c r="I145" s="28">
        <f t="shared" si="5"/>
        <v>60000</v>
      </c>
    </row>
    <row r="146" spans="1:10" x14ac:dyDescent="0.25">
      <c r="A146">
        <v>3654</v>
      </c>
      <c r="B146" s="49">
        <v>8</v>
      </c>
      <c r="C146" s="50" t="s">
        <v>33</v>
      </c>
      <c r="D146" s="51">
        <v>5.7875698783294967</v>
      </c>
      <c r="E146" s="52">
        <v>0.40931372549019607</v>
      </c>
      <c r="F146" s="53">
        <v>0.7</v>
      </c>
      <c r="G146" s="54">
        <f t="shared" si="4"/>
        <v>0.30000000000000004</v>
      </c>
      <c r="H146" s="55">
        <v>816</v>
      </c>
      <c r="I146" s="56">
        <f t="shared" si="5"/>
        <v>32640</v>
      </c>
      <c r="J146" s="49"/>
    </row>
    <row r="147" spans="1:10" x14ac:dyDescent="0.25">
      <c r="A147">
        <v>3661</v>
      </c>
      <c r="B147">
        <v>9</v>
      </c>
      <c r="C147" s="2" t="s">
        <v>137</v>
      </c>
      <c r="D147" s="14">
        <v>4.8924090558631814</v>
      </c>
      <c r="E147" s="16">
        <v>0.4063253012048193</v>
      </c>
      <c r="F147" s="20">
        <v>0.7</v>
      </c>
      <c r="G147" s="33">
        <f t="shared" si="4"/>
        <v>0.30000000000000004</v>
      </c>
      <c r="H147" s="22">
        <v>3320</v>
      </c>
      <c r="I147" s="28">
        <f t="shared" si="5"/>
        <v>60000</v>
      </c>
    </row>
    <row r="148" spans="1:10" x14ac:dyDescent="0.25">
      <c r="A148">
        <v>3668</v>
      </c>
      <c r="B148" s="49">
        <v>6</v>
      </c>
      <c r="C148" s="50" t="s">
        <v>125</v>
      </c>
      <c r="D148" s="51">
        <v>6.9246805039427173</v>
      </c>
      <c r="E148" s="52">
        <v>0.40532544378698226</v>
      </c>
      <c r="F148" s="53">
        <v>0.7</v>
      </c>
      <c r="G148" s="54">
        <f t="shared" si="4"/>
        <v>0.30000000000000004</v>
      </c>
      <c r="H148" s="55">
        <v>676</v>
      </c>
      <c r="I148" s="56">
        <f t="shared" si="5"/>
        <v>30000</v>
      </c>
      <c r="J148" s="49"/>
    </row>
    <row r="149" spans="1:10" x14ac:dyDescent="0.25">
      <c r="A149">
        <v>3689</v>
      </c>
      <c r="B149">
        <v>10</v>
      </c>
      <c r="C149" s="2" t="s">
        <v>73</v>
      </c>
      <c r="D149" s="14">
        <v>4.9356051515878727</v>
      </c>
      <c r="E149" s="16">
        <v>0.40412044374009509</v>
      </c>
      <c r="F149" s="20">
        <v>0.7</v>
      </c>
      <c r="G149" s="33">
        <f t="shared" si="4"/>
        <v>0.30000000000000004</v>
      </c>
      <c r="H149" s="22">
        <v>631</v>
      </c>
      <c r="I149" s="28">
        <f t="shared" si="5"/>
        <v>30000</v>
      </c>
    </row>
    <row r="150" spans="1:10" x14ac:dyDescent="0.25">
      <c r="A150">
        <v>3696</v>
      </c>
      <c r="B150" s="49">
        <v>2</v>
      </c>
      <c r="C150" s="50" t="s">
        <v>145</v>
      </c>
      <c r="D150" s="51">
        <v>6.1967833491012296</v>
      </c>
      <c r="E150" s="52">
        <v>0.40117994100294985</v>
      </c>
      <c r="F150" s="53">
        <v>0.7</v>
      </c>
      <c r="G150" s="54">
        <f t="shared" si="4"/>
        <v>0.30000000000000004</v>
      </c>
      <c r="H150" s="55">
        <v>339</v>
      </c>
      <c r="I150" s="56">
        <f t="shared" si="5"/>
        <v>30000</v>
      </c>
      <c r="J150" s="49"/>
    </row>
    <row r="151" spans="1:10" x14ac:dyDescent="0.25">
      <c r="A151">
        <v>3787</v>
      </c>
      <c r="B151">
        <v>7</v>
      </c>
      <c r="C151" s="2" t="s">
        <v>196</v>
      </c>
      <c r="D151" s="14">
        <v>4.8674452305856279</v>
      </c>
      <c r="E151" s="16">
        <v>0.40032679738562094</v>
      </c>
      <c r="F151" s="20">
        <v>0.7</v>
      </c>
      <c r="G151" s="33">
        <f t="shared" si="4"/>
        <v>0.30000000000000004</v>
      </c>
      <c r="H151" s="22">
        <v>612</v>
      </c>
      <c r="I151" s="28">
        <f t="shared" si="5"/>
        <v>30000</v>
      </c>
    </row>
    <row r="152" spans="1:10" x14ac:dyDescent="0.25">
      <c r="A152">
        <v>3850</v>
      </c>
      <c r="B152" s="49">
        <v>8</v>
      </c>
      <c r="C152" s="50" t="s">
        <v>119</v>
      </c>
      <c r="D152" s="51">
        <v>4.6169630642954855</v>
      </c>
      <c r="E152" s="52">
        <v>0.39900249376558605</v>
      </c>
      <c r="F152" s="53">
        <v>0.7</v>
      </c>
      <c r="G152" s="54">
        <f t="shared" si="4"/>
        <v>0.30000000000000004</v>
      </c>
      <c r="H152" s="55">
        <v>401</v>
      </c>
      <c r="I152" s="56">
        <f t="shared" si="5"/>
        <v>30000</v>
      </c>
      <c r="J152" s="49"/>
    </row>
    <row r="153" spans="1:10" x14ac:dyDescent="0.25">
      <c r="A153">
        <v>3871</v>
      </c>
      <c r="B153">
        <v>3</v>
      </c>
      <c r="C153" s="2" t="s">
        <v>117</v>
      </c>
      <c r="D153" s="14">
        <v>6.5672477770776441</v>
      </c>
      <c r="E153" s="16">
        <v>0.39806866952789699</v>
      </c>
      <c r="F153" s="20">
        <v>0.7</v>
      </c>
      <c r="G153" s="33">
        <f t="shared" si="4"/>
        <v>0.30000000000000004</v>
      </c>
      <c r="H153" s="22">
        <v>932</v>
      </c>
      <c r="I153" s="28">
        <f t="shared" si="5"/>
        <v>37280</v>
      </c>
    </row>
    <row r="154" spans="1:10" x14ac:dyDescent="0.25">
      <c r="A154">
        <v>3899</v>
      </c>
      <c r="B154" s="49">
        <v>5</v>
      </c>
      <c r="C154" s="50" t="s">
        <v>172</v>
      </c>
      <c r="D154" s="51">
        <v>6.1400651465798051</v>
      </c>
      <c r="E154" s="52">
        <v>0.39772727272727271</v>
      </c>
      <c r="F154" s="53">
        <v>0.6</v>
      </c>
      <c r="G154" s="54">
        <f t="shared" si="4"/>
        <v>0.4</v>
      </c>
      <c r="H154" s="55">
        <v>352</v>
      </c>
      <c r="I154" s="56">
        <f t="shared" si="5"/>
        <v>30000</v>
      </c>
      <c r="J154" s="49"/>
    </row>
    <row r="155" spans="1:10" x14ac:dyDescent="0.25">
      <c r="A155">
        <v>3906</v>
      </c>
      <c r="B155">
        <v>7</v>
      </c>
      <c r="C155" s="2" t="s">
        <v>6</v>
      </c>
      <c r="D155" s="14">
        <v>10.582552693208433</v>
      </c>
      <c r="E155" s="16">
        <v>0.39750692520775621</v>
      </c>
      <c r="F155" s="20">
        <v>0.7</v>
      </c>
      <c r="G155" s="33">
        <f t="shared" si="4"/>
        <v>0.30000000000000004</v>
      </c>
      <c r="H155" s="22">
        <v>722</v>
      </c>
      <c r="I155" s="28">
        <f t="shared" si="5"/>
        <v>30000</v>
      </c>
    </row>
    <row r="156" spans="1:10" x14ac:dyDescent="0.25">
      <c r="A156">
        <v>3920</v>
      </c>
      <c r="B156" s="49">
        <v>10</v>
      </c>
      <c r="C156" s="50" t="s">
        <v>160</v>
      </c>
      <c r="D156" s="51">
        <v>3.2088122605363987</v>
      </c>
      <c r="E156" s="52">
        <v>0.39348079161816063</v>
      </c>
      <c r="F156" s="53">
        <v>0.7</v>
      </c>
      <c r="G156" s="54">
        <f t="shared" si="4"/>
        <v>0.30000000000000004</v>
      </c>
      <c r="H156" s="55">
        <v>859</v>
      </c>
      <c r="I156" s="56">
        <f t="shared" si="5"/>
        <v>34360</v>
      </c>
      <c r="J156" s="49"/>
    </row>
    <row r="157" spans="1:10" x14ac:dyDescent="0.25">
      <c r="A157">
        <v>3934</v>
      </c>
      <c r="B157">
        <v>11</v>
      </c>
      <c r="C157" s="2" t="s">
        <v>77</v>
      </c>
      <c r="D157" s="14">
        <v>3.4930350358801179</v>
      </c>
      <c r="E157" s="16">
        <v>0.39285714285714285</v>
      </c>
      <c r="F157" s="20">
        <v>0.7</v>
      </c>
      <c r="G157" s="33">
        <f t="shared" si="4"/>
        <v>0.30000000000000004</v>
      </c>
      <c r="H157" s="22">
        <v>336</v>
      </c>
      <c r="I157" s="28">
        <f t="shared" si="5"/>
        <v>30000</v>
      </c>
    </row>
    <row r="158" spans="1:10" x14ac:dyDescent="0.25">
      <c r="A158">
        <v>3948</v>
      </c>
      <c r="B158" s="49">
        <v>5</v>
      </c>
      <c r="C158" s="50" t="s">
        <v>81</v>
      </c>
      <c r="D158" s="51">
        <v>11.410361842105264</v>
      </c>
      <c r="E158" s="52">
        <v>0.3921161825726141</v>
      </c>
      <c r="F158" s="53">
        <v>0.7</v>
      </c>
      <c r="G158" s="54">
        <f t="shared" si="4"/>
        <v>0.30000000000000004</v>
      </c>
      <c r="H158" s="55">
        <v>482</v>
      </c>
      <c r="I158" s="56">
        <f t="shared" si="5"/>
        <v>30000</v>
      </c>
      <c r="J158" s="49"/>
    </row>
    <row r="159" spans="1:10" x14ac:dyDescent="0.25">
      <c r="A159">
        <v>3969</v>
      </c>
      <c r="B159">
        <v>2</v>
      </c>
      <c r="C159" s="2" t="s">
        <v>224</v>
      </c>
      <c r="D159" s="14">
        <v>7.1560602059677851</v>
      </c>
      <c r="E159" s="16">
        <v>0.39068825910931176</v>
      </c>
      <c r="F159" s="20">
        <v>0.7</v>
      </c>
      <c r="G159" s="33">
        <f t="shared" si="4"/>
        <v>0.30000000000000004</v>
      </c>
      <c r="H159" s="22">
        <v>494</v>
      </c>
      <c r="I159" s="28">
        <f t="shared" si="5"/>
        <v>30000</v>
      </c>
    </row>
    <row r="160" spans="1:10" x14ac:dyDescent="0.25">
      <c r="A160">
        <v>3990</v>
      </c>
      <c r="B160" s="49">
        <v>11</v>
      </c>
      <c r="C160" s="50" t="s">
        <v>69</v>
      </c>
      <c r="D160" s="51">
        <v>3.254468085106383</v>
      </c>
      <c r="E160" s="52">
        <v>0.39044652128764279</v>
      </c>
      <c r="F160" s="53">
        <v>0.7</v>
      </c>
      <c r="G160" s="54">
        <f t="shared" si="4"/>
        <v>0.30000000000000004</v>
      </c>
      <c r="H160" s="55">
        <v>963</v>
      </c>
      <c r="I160" s="56">
        <f t="shared" si="5"/>
        <v>38520</v>
      </c>
      <c r="J160" s="49"/>
    </row>
    <row r="161" spans="1:10" x14ac:dyDescent="0.25">
      <c r="A161">
        <v>4011</v>
      </c>
      <c r="B161">
        <v>8</v>
      </c>
      <c r="C161" s="2" t="s">
        <v>118</v>
      </c>
      <c r="D161" s="14">
        <v>0.87107294719894324</v>
      </c>
      <c r="E161" s="16">
        <v>0.38914027149321267</v>
      </c>
      <c r="F161" s="20">
        <v>0.6</v>
      </c>
      <c r="G161" s="33">
        <f t="shared" si="4"/>
        <v>0.4</v>
      </c>
      <c r="H161" s="22">
        <v>221</v>
      </c>
      <c r="I161" s="28">
        <f t="shared" si="5"/>
        <v>30000</v>
      </c>
    </row>
    <row r="162" spans="1:10" x14ac:dyDescent="0.25">
      <c r="A162">
        <v>4067</v>
      </c>
      <c r="B162" s="49">
        <v>3</v>
      </c>
      <c r="C162" s="50" t="s">
        <v>31</v>
      </c>
      <c r="D162" s="51">
        <v>4.0085136573252926</v>
      </c>
      <c r="E162" s="52">
        <v>0.3888888888888889</v>
      </c>
      <c r="F162" s="53">
        <v>0.7</v>
      </c>
      <c r="G162" s="54">
        <f t="shared" si="4"/>
        <v>0.30000000000000004</v>
      </c>
      <c r="H162" s="55">
        <v>432</v>
      </c>
      <c r="I162" s="56">
        <f t="shared" si="5"/>
        <v>30000</v>
      </c>
      <c r="J162" s="49"/>
    </row>
    <row r="163" spans="1:10" x14ac:dyDescent="0.25">
      <c r="A163">
        <v>4074</v>
      </c>
      <c r="B163">
        <v>5</v>
      </c>
      <c r="C163" s="2" t="s">
        <v>162</v>
      </c>
      <c r="D163" s="14">
        <v>9.6385542168674707</v>
      </c>
      <c r="E163" s="16">
        <v>0.38452088452088451</v>
      </c>
      <c r="F163" s="20">
        <v>0.7</v>
      </c>
      <c r="G163" s="33">
        <f t="shared" si="4"/>
        <v>0.30000000000000004</v>
      </c>
      <c r="H163" s="22">
        <v>814</v>
      </c>
      <c r="I163" s="28">
        <f t="shared" si="5"/>
        <v>32560</v>
      </c>
    </row>
    <row r="164" spans="1:10" x14ac:dyDescent="0.25">
      <c r="A164">
        <v>4151</v>
      </c>
      <c r="B164" s="49">
        <v>2</v>
      </c>
      <c r="C164" s="50" t="s">
        <v>39</v>
      </c>
      <c r="D164" s="51">
        <v>10.505529225908372</v>
      </c>
      <c r="E164" s="52">
        <v>0.38403041825095058</v>
      </c>
      <c r="F164" s="53">
        <v>0.7</v>
      </c>
      <c r="G164" s="54">
        <f t="shared" si="4"/>
        <v>0.30000000000000004</v>
      </c>
      <c r="H164" s="55">
        <v>1052</v>
      </c>
      <c r="I164" s="56">
        <f t="shared" si="5"/>
        <v>42080</v>
      </c>
      <c r="J164" s="49"/>
    </row>
    <row r="165" spans="1:10" x14ac:dyDescent="0.25">
      <c r="A165">
        <v>4186</v>
      </c>
      <c r="B165">
        <v>10</v>
      </c>
      <c r="C165" s="2" t="s">
        <v>132</v>
      </c>
      <c r="D165" s="14">
        <v>5.9401989567596845</v>
      </c>
      <c r="E165" s="16">
        <v>0.37949565936337332</v>
      </c>
      <c r="F165" s="20">
        <v>0.7</v>
      </c>
      <c r="G165" s="33">
        <f t="shared" si="4"/>
        <v>0.30000000000000004</v>
      </c>
      <c r="H165" s="22">
        <v>2419</v>
      </c>
      <c r="I165" s="28">
        <f t="shared" si="5"/>
        <v>60000</v>
      </c>
    </row>
    <row r="166" spans="1:10" x14ac:dyDescent="0.25">
      <c r="A166">
        <v>4207</v>
      </c>
      <c r="B166" s="49">
        <v>5</v>
      </c>
      <c r="C166" s="50" t="s">
        <v>254</v>
      </c>
      <c r="D166" s="51">
        <v>4.3995510662177333</v>
      </c>
      <c r="E166" s="52">
        <v>0.37752161383285304</v>
      </c>
      <c r="F166" s="53">
        <v>0.7</v>
      </c>
      <c r="G166" s="54">
        <f t="shared" si="4"/>
        <v>0.30000000000000004</v>
      </c>
      <c r="H166" s="55">
        <v>347</v>
      </c>
      <c r="I166" s="56">
        <f t="shared" si="5"/>
        <v>30000</v>
      </c>
      <c r="J166" s="49"/>
    </row>
    <row r="167" spans="1:10" x14ac:dyDescent="0.25">
      <c r="A167">
        <v>4228</v>
      </c>
      <c r="B167">
        <v>5</v>
      </c>
      <c r="C167" s="2" t="s">
        <v>179</v>
      </c>
      <c r="D167" s="14">
        <v>8.8148391332895599</v>
      </c>
      <c r="E167" s="16">
        <v>0.37570093457943926</v>
      </c>
      <c r="F167" s="20">
        <v>0.7</v>
      </c>
      <c r="G167" s="33">
        <f t="shared" si="4"/>
        <v>0.30000000000000004</v>
      </c>
      <c r="H167" s="22">
        <v>535</v>
      </c>
      <c r="I167" s="28">
        <f t="shared" si="5"/>
        <v>30000</v>
      </c>
    </row>
    <row r="168" spans="1:10" x14ac:dyDescent="0.25">
      <c r="A168">
        <v>4263</v>
      </c>
      <c r="B168" s="49">
        <v>9</v>
      </c>
      <c r="C168" s="50" t="s">
        <v>178</v>
      </c>
      <c r="D168" s="51">
        <v>1.0391037431622197</v>
      </c>
      <c r="E168" s="52">
        <v>0.37441860465116278</v>
      </c>
      <c r="F168" s="53">
        <v>0.7</v>
      </c>
      <c r="G168" s="54">
        <f t="shared" si="4"/>
        <v>0.30000000000000004</v>
      </c>
      <c r="H168" s="55">
        <v>430</v>
      </c>
      <c r="I168" s="56">
        <f t="shared" si="5"/>
        <v>30000</v>
      </c>
      <c r="J168" s="49"/>
    </row>
    <row r="169" spans="1:10" x14ac:dyDescent="0.25">
      <c r="A169">
        <v>4270</v>
      </c>
      <c r="B169">
        <v>9</v>
      </c>
      <c r="C169" s="2" t="s">
        <v>16</v>
      </c>
      <c r="D169" s="14">
        <v>3.3630533395901767</v>
      </c>
      <c r="E169" s="16">
        <v>0.3728813559322034</v>
      </c>
      <c r="F169" s="20">
        <v>0.7</v>
      </c>
      <c r="G169" s="33">
        <f t="shared" si="4"/>
        <v>0.30000000000000004</v>
      </c>
      <c r="H169" s="22">
        <v>413</v>
      </c>
      <c r="I169" s="28">
        <f t="shared" si="5"/>
        <v>30000</v>
      </c>
    </row>
    <row r="170" spans="1:10" x14ac:dyDescent="0.25">
      <c r="A170">
        <v>4330</v>
      </c>
      <c r="B170" s="49">
        <v>5</v>
      </c>
      <c r="C170" s="50" t="s">
        <v>231</v>
      </c>
      <c r="D170" s="51">
        <v>8.0361684091551293</v>
      </c>
      <c r="E170" s="52">
        <v>0.37246376811594201</v>
      </c>
      <c r="F170" s="53">
        <v>0.8</v>
      </c>
      <c r="G170" s="54">
        <f t="shared" si="4"/>
        <v>0.19999999999999996</v>
      </c>
      <c r="H170" s="55">
        <v>1380</v>
      </c>
      <c r="I170" s="56">
        <f t="shared" si="5"/>
        <v>55200</v>
      </c>
      <c r="J170" s="49"/>
    </row>
    <row r="171" spans="1:10" x14ac:dyDescent="0.25">
      <c r="A171">
        <v>4347</v>
      </c>
      <c r="B171">
        <v>3</v>
      </c>
      <c r="C171" s="2" t="s">
        <v>109</v>
      </c>
      <c r="D171" s="14">
        <v>4.6229307173513181</v>
      </c>
      <c r="E171" s="16">
        <v>0.37146702557200539</v>
      </c>
      <c r="F171" s="20">
        <v>0.7</v>
      </c>
      <c r="G171" s="33">
        <f t="shared" si="4"/>
        <v>0.30000000000000004</v>
      </c>
      <c r="H171" s="22">
        <v>743</v>
      </c>
      <c r="I171" s="28">
        <f t="shared" si="5"/>
        <v>30000</v>
      </c>
    </row>
    <row r="172" spans="1:10" x14ac:dyDescent="0.25">
      <c r="A172">
        <v>4368</v>
      </c>
      <c r="B172" s="49">
        <v>6</v>
      </c>
      <c r="C172" s="50" t="s">
        <v>129</v>
      </c>
      <c r="D172" s="51">
        <v>4.3660130718954244</v>
      </c>
      <c r="E172" s="52">
        <v>0.37077294685990336</v>
      </c>
      <c r="F172" s="53">
        <v>0.6</v>
      </c>
      <c r="G172" s="54">
        <f t="shared" si="4"/>
        <v>0.4</v>
      </c>
      <c r="H172" s="55">
        <v>828</v>
      </c>
      <c r="I172" s="56">
        <f t="shared" si="5"/>
        <v>33120</v>
      </c>
      <c r="J172" s="49"/>
    </row>
    <row r="173" spans="1:10" x14ac:dyDescent="0.25">
      <c r="A173">
        <v>4375</v>
      </c>
      <c r="B173">
        <v>11</v>
      </c>
      <c r="C173" s="2" t="s">
        <v>91</v>
      </c>
      <c r="D173" s="14">
        <v>6.751348529667653</v>
      </c>
      <c r="E173" s="16">
        <v>0.3702185792349727</v>
      </c>
      <c r="F173" s="20">
        <v>0.7</v>
      </c>
      <c r="G173" s="33">
        <f t="shared" si="4"/>
        <v>0.30000000000000004</v>
      </c>
      <c r="H173" s="22">
        <v>732</v>
      </c>
      <c r="I173" s="28">
        <f t="shared" si="5"/>
        <v>30000</v>
      </c>
    </row>
    <row r="174" spans="1:10" x14ac:dyDescent="0.25">
      <c r="A174">
        <v>4389</v>
      </c>
      <c r="B174" s="49">
        <v>11</v>
      </c>
      <c r="C174" s="50" t="s">
        <v>193</v>
      </c>
      <c r="D174" s="51">
        <v>7.7232232567486108</v>
      </c>
      <c r="E174" s="52">
        <v>0.36712328767123287</v>
      </c>
      <c r="F174" s="53">
        <v>0.7</v>
      </c>
      <c r="G174" s="54">
        <f t="shared" si="4"/>
        <v>0.30000000000000004</v>
      </c>
      <c r="H174" s="55">
        <v>1095</v>
      </c>
      <c r="I174" s="56">
        <f t="shared" si="5"/>
        <v>43800</v>
      </c>
      <c r="J174" s="49"/>
    </row>
    <row r="175" spans="1:10" x14ac:dyDescent="0.25">
      <c r="A175">
        <v>4459</v>
      </c>
      <c r="B175">
        <v>5</v>
      </c>
      <c r="C175" s="2" t="s">
        <v>17</v>
      </c>
      <c r="D175" s="14">
        <v>5.4235709057030679</v>
      </c>
      <c r="E175" s="16">
        <v>0.36686390532544377</v>
      </c>
      <c r="F175" s="20">
        <v>0.7</v>
      </c>
      <c r="G175" s="33">
        <f t="shared" si="4"/>
        <v>0.30000000000000004</v>
      </c>
      <c r="H175" s="22">
        <v>845</v>
      </c>
      <c r="I175" s="28">
        <f t="shared" si="5"/>
        <v>33800</v>
      </c>
    </row>
    <row r="176" spans="1:10" x14ac:dyDescent="0.25">
      <c r="A176">
        <v>4501</v>
      </c>
      <c r="B176" s="49">
        <v>6</v>
      </c>
      <c r="C176" s="50" t="s">
        <v>237</v>
      </c>
      <c r="D176" s="51">
        <v>5.5509101434360328</v>
      </c>
      <c r="E176" s="52">
        <v>0.36662749706227965</v>
      </c>
      <c r="F176" s="53">
        <v>0.7</v>
      </c>
      <c r="G176" s="54">
        <f t="shared" si="4"/>
        <v>0.30000000000000004</v>
      </c>
      <c r="H176" s="55">
        <v>851</v>
      </c>
      <c r="I176" s="56">
        <f t="shared" si="5"/>
        <v>34040</v>
      </c>
      <c r="J176" s="49"/>
    </row>
    <row r="177" spans="1:10" x14ac:dyDescent="0.25">
      <c r="A177">
        <v>4508</v>
      </c>
      <c r="B177">
        <v>4</v>
      </c>
      <c r="C177" s="2" t="s">
        <v>45</v>
      </c>
      <c r="D177" s="14">
        <v>4.9487331582069318</v>
      </c>
      <c r="E177" s="16">
        <v>0.36551724137931035</v>
      </c>
      <c r="F177" s="20">
        <v>0.7</v>
      </c>
      <c r="G177" s="33">
        <f t="shared" si="4"/>
        <v>0.30000000000000004</v>
      </c>
      <c r="H177" s="22">
        <v>580</v>
      </c>
      <c r="I177" s="28">
        <f t="shared" si="5"/>
        <v>30000</v>
      </c>
    </row>
    <row r="178" spans="1:10" x14ac:dyDescent="0.25">
      <c r="A178">
        <v>4522</v>
      </c>
      <c r="B178" s="49">
        <v>9</v>
      </c>
      <c r="C178" s="50" t="s">
        <v>217</v>
      </c>
      <c r="D178" s="51">
        <v>2.9807556580247496</v>
      </c>
      <c r="E178" s="52">
        <v>0.36487509462528389</v>
      </c>
      <c r="F178" s="53">
        <v>0.7</v>
      </c>
      <c r="G178" s="54">
        <f t="shared" si="4"/>
        <v>0.30000000000000004</v>
      </c>
      <c r="H178" s="55">
        <v>1321</v>
      </c>
      <c r="I178" s="56">
        <f t="shared" si="5"/>
        <v>52840</v>
      </c>
      <c r="J178" s="49"/>
    </row>
    <row r="179" spans="1:10" x14ac:dyDescent="0.25">
      <c r="A179">
        <v>4529</v>
      </c>
      <c r="B179">
        <v>3</v>
      </c>
      <c r="C179" s="2" t="s">
        <v>67</v>
      </c>
      <c r="D179" s="14">
        <v>6.734885663568968</v>
      </c>
      <c r="E179" s="16">
        <v>0.36442687747035574</v>
      </c>
      <c r="F179" s="20">
        <v>0.7</v>
      </c>
      <c r="G179" s="33">
        <f t="shared" si="4"/>
        <v>0.30000000000000004</v>
      </c>
      <c r="H179" s="22">
        <v>1265</v>
      </c>
      <c r="I179" s="28">
        <f t="shared" si="5"/>
        <v>50600</v>
      </c>
    </row>
    <row r="180" spans="1:10" x14ac:dyDescent="0.25">
      <c r="A180">
        <v>4536</v>
      </c>
      <c r="B180" s="49">
        <v>8</v>
      </c>
      <c r="C180" s="50" t="s">
        <v>60</v>
      </c>
      <c r="D180" s="51">
        <v>1.730841827104568</v>
      </c>
      <c r="E180" s="52">
        <v>0.36332958380202474</v>
      </c>
      <c r="F180" s="53">
        <v>0.8</v>
      </c>
      <c r="G180" s="54">
        <f t="shared" si="4"/>
        <v>0.19999999999999996</v>
      </c>
      <c r="H180" s="55">
        <v>889</v>
      </c>
      <c r="I180" s="56">
        <f t="shared" si="5"/>
        <v>35560</v>
      </c>
      <c r="J180" s="49"/>
    </row>
    <row r="181" spans="1:10" x14ac:dyDescent="0.25">
      <c r="A181">
        <v>4543</v>
      </c>
      <c r="B181">
        <v>10</v>
      </c>
      <c r="C181" s="2" t="s">
        <v>143</v>
      </c>
      <c r="D181" s="14">
        <v>5.0177285913828307</v>
      </c>
      <c r="E181" s="16">
        <v>0.361353711790393</v>
      </c>
      <c r="F181" s="20">
        <v>0.7</v>
      </c>
      <c r="G181" s="33">
        <f t="shared" si="4"/>
        <v>0.30000000000000004</v>
      </c>
      <c r="H181" s="22">
        <v>916</v>
      </c>
      <c r="I181" s="28">
        <f t="shared" si="5"/>
        <v>36640</v>
      </c>
    </row>
    <row r="182" spans="1:10" x14ac:dyDescent="0.25">
      <c r="A182">
        <v>4557</v>
      </c>
      <c r="B182" s="49">
        <v>3</v>
      </c>
      <c r="C182" s="50" t="s">
        <v>206</v>
      </c>
      <c r="D182" s="51">
        <v>4.5568250963423704</v>
      </c>
      <c r="E182" s="52">
        <v>0.36</v>
      </c>
      <c r="F182" s="53">
        <v>0.7</v>
      </c>
      <c r="G182" s="54">
        <f t="shared" si="4"/>
        <v>0.30000000000000004</v>
      </c>
      <c r="H182" s="55">
        <v>1250</v>
      </c>
      <c r="I182" s="56">
        <f t="shared" si="5"/>
        <v>50000</v>
      </c>
      <c r="J182" s="49"/>
    </row>
    <row r="183" spans="1:10" x14ac:dyDescent="0.25">
      <c r="A183">
        <v>4571</v>
      </c>
      <c r="B183">
        <v>2</v>
      </c>
      <c r="C183" s="2" t="s">
        <v>159</v>
      </c>
      <c r="D183" s="14">
        <v>7.0722494575263193</v>
      </c>
      <c r="E183" s="16">
        <v>0.35984354628422427</v>
      </c>
      <c r="F183" s="20">
        <v>0.7</v>
      </c>
      <c r="G183" s="33">
        <f t="shared" si="4"/>
        <v>0.30000000000000004</v>
      </c>
      <c r="H183" s="22">
        <v>767</v>
      </c>
      <c r="I183" s="28">
        <f t="shared" si="5"/>
        <v>30680</v>
      </c>
    </row>
    <row r="184" spans="1:10" x14ac:dyDescent="0.25">
      <c r="A184">
        <v>4634</v>
      </c>
      <c r="B184" s="49">
        <v>10</v>
      </c>
      <c r="C184" s="50" t="s">
        <v>32</v>
      </c>
      <c r="D184" s="51">
        <v>7.4085182963407323</v>
      </c>
      <c r="E184" s="52">
        <v>0.35974130962004852</v>
      </c>
      <c r="F184" s="53">
        <v>0.7</v>
      </c>
      <c r="G184" s="54">
        <f t="shared" si="4"/>
        <v>0.30000000000000004</v>
      </c>
      <c r="H184" s="55">
        <v>1237</v>
      </c>
      <c r="I184" s="56">
        <f t="shared" si="5"/>
        <v>49480</v>
      </c>
      <c r="J184" s="49"/>
    </row>
    <row r="185" spans="1:10" x14ac:dyDescent="0.25">
      <c r="A185">
        <v>4641</v>
      </c>
      <c r="B185">
        <v>12</v>
      </c>
      <c r="C185" s="2" t="s">
        <v>126</v>
      </c>
      <c r="D185" s="14">
        <v>2.9322616134174546</v>
      </c>
      <c r="E185" s="16">
        <v>0.35792549306062821</v>
      </c>
      <c r="F185" s="20">
        <v>0.6</v>
      </c>
      <c r="G185" s="33">
        <f t="shared" si="4"/>
        <v>0.4</v>
      </c>
      <c r="H185" s="22">
        <v>1369</v>
      </c>
      <c r="I185" s="28">
        <f t="shared" si="5"/>
        <v>54760</v>
      </c>
    </row>
    <row r="186" spans="1:10" x14ac:dyDescent="0.25">
      <c r="A186">
        <v>4686</v>
      </c>
      <c r="B186" s="49">
        <v>3</v>
      </c>
      <c r="C186" s="50" t="s">
        <v>101</v>
      </c>
      <c r="D186" s="51">
        <v>9.5190547512065233</v>
      </c>
      <c r="E186" s="52">
        <v>0.35754189944134079</v>
      </c>
      <c r="F186" s="53">
        <v>0.7</v>
      </c>
      <c r="G186" s="54">
        <f t="shared" si="4"/>
        <v>0.30000000000000004</v>
      </c>
      <c r="H186" s="55">
        <v>537</v>
      </c>
      <c r="I186" s="56">
        <f t="shared" si="5"/>
        <v>30000</v>
      </c>
      <c r="J186" s="49"/>
    </row>
    <row r="187" spans="1:10" x14ac:dyDescent="0.25">
      <c r="A187">
        <v>4690</v>
      </c>
      <c r="B187">
        <v>3</v>
      </c>
      <c r="C187" s="2" t="s">
        <v>169</v>
      </c>
      <c r="D187" s="14">
        <v>10.187959684009806</v>
      </c>
      <c r="E187" s="16">
        <v>0.35732647814910024</v>
      </c>
      <c r="F187" s="20">
        <v>0.7</v>
      </c>
      <c r="G187" s="33">
        <f t="shared" si="4"/>
        <v>0.30000000000000004</v>
      </c>
      <c r="H187" s="22">
        <v>1556</v>
      </c>
      <c r="I187" s="28">
        <f t="shared" si="5"/>
        <v>60000</v>
      </c>
    </row>
    <row r="188" spans="1:10" x14ac:dyDescent="0.25">
      <c r="A188">
        <v>4753</v>
      </c>
      <c r="B188" s="49">
        <v>4</v>
      </c>
      <c r="C188" s="50" t="s">
        <v>234</v>
      </c>
      <c r="D188" s="51">
        <v>7.1157495256166987</v>
      </c>
      <c r="E188" s="52">
        <v>0.3567099567099567</v>
      </c>
      <c r="F188" s="53">
        <v>0.7</v>
      </c>
      <c r="G188" s="54">
        <f t="shared" si="4"/>
        <v>0.30000000000000004</v>
      </c>
      <c r="H188" s="55">
        <v>1155</v>
      </c>
      <c r="I188" s="56">
        <f t="shared" si="5"/>
        <v>46200</v>
      </c>
      <c r="J188" s="49"/>
    </row>
    <row r="189" spans="1:10" x14ac:dyDescent="0.25">
      <c r="A189">
        <v>4760</v>
      </c>
      <c r="B189">
        <v>2</v>
      </c>
      <c r="C189" s="2" t="s">
        <v>52</v>
      </c>
      <c r="D189" s="14">
        <v>9.8618090452261313</v>
      </c>
      <c r="E189" s="16">
        <v>0.3560933448573898</v>
      </c>
      <c r="F189" s="20">
        <v>0.7</v>
      </c>
      <c r="G189" s="33">
        <f t="shared" si="4"/>
        <v>0.30000000000000004</v>
      </c>
      <c r="H189" s="22">
        <v>1157</v>
      </c>
      <c r="I189" s="28">
        <f t="shared" si="5"/>
        <v>46280</v>
      </c>
    </row>
    <row r="190" spans="1:10" x14ac:dyDescent="0.25">
      <c r="A190">
        <v>4781</v>
      </c>
      <c r="B190" s="49">
        <v>3</v>
      </c>
      <c r="C190" s="50" t="s">
        <v>25</v>
      </c>
      <c r="D190" s="51">
        <v>7.5827917053543787</v>
      </c>
      <c r="E190" s="52">
        <v>0.35564853556485354</v>
      </c>
      <c r="F190" s="53">
        <v>0.7</v>
      </c>
      <c r="G190" s="54">
        <f t="shared" si="4"/>
        <v>0.30000000000000004</v>
      </c>
      <c r="H190" s="55">
        <v>239</v>
      </c>
      <c r="I190" s="56">
        <f t="shared" si="5"/>
        <v>30000</v>
      </c>
      <c r="J190" s="49"/>
    </row>
    <row r="191" spans="1:10" x14ac:dyDescent="0.25">
      <c r="A191">
        <v>4795</v>
      </c>
      <c r="B191">
        <v>4</v>
      </c>
      <c r="C191" s="2" t="s">
        <v>20</v>
      </c>
      <c r="D191" s="14">
        <v>6.4442512497283202</v>
      </c>
      <c r="E191" s="16">
        <v>0.35334476843910806</v>
      </c>
      <c r="F191" s="20">
        <v>0.7</v>
      </c>
      <c r="G191" s="33">
        <f t="shared" si="4"/>
        <v>0.30000000000000004</v>
      </c>
      <c r="H191" s="22">
        <v>583</v>
      </c>
      <c r="I191" s="28">
        <f t="shared" si="5"/>
        <v>30000</v>
      </c>
    </row>
    <row r="192" spans="1:10" x14ac:dyDescent="0.25">
      <c r="A192">
        <v>4802</v>
      </c>
      <c r="B192" s="49">
        <v>3</v>
      </c>
      <c r="C192" s="50" t="s">
        <v>174</v>
      </c>
      <c r="D192" s="51">
        <v>4.3008016287059423</v>
      </c>
      <c r="E192" s="52">
        <v>0.34920634920634919</v>
      </c>
      <c r="F192" s="53">
        <v>0.6</v>
      </c>
      <c r="G192" s="54">
        <f t="shared" si="4"/>
        <v>0.4</v>
      </c>
      <c r="H192" s="55">
        <v>315</v>
      </c>
      <c r="I192" s="56">
        <f t="shared" si="5"/>
        <v>30000</v>
      </c>
      <c r="J192" s="49"/>
    </row>
    <row r="193" spans="1:10" x14ac:dyDescent="0.25">
      <c r="A193">
        <v>4851</v>
      </c>
      <c r="B193">
        <v>3</v>
      </c>
      <c r="C193" s="2" t="s">
        <v>24</v>
      </c>
      <c r="D193" s="14">
        <v>3.5146279206754367</v>
      </c>
      <c r="E193" s="16">
        <v>0.34645669291338582</v>
      </c>
      <c r="F193" s="20">
        <v>0.6</v>
      </c>
      <c r="G193" s="33">
        <f t="shared" si="4"/>
        <v>0.4</v>
      </c>
      <c r="H193" s="22">
        <v>381</v>
      </c>
      <c r="I193" s="28">
        <f t="shared" si="5"/>
        <v>30000</v>
      </c>
    </row>
    <row r="194" spans="1:10" x14ac:dyDescent="0.25">
      <c r="A194">
        <v>4865</v>
      </c>
      <c r="B194" s="49">
        <v>3</v>
      </c>
      <c r="C194" s="50" t="s">
        <v>64</v>
      </c>
      <c r="D194" s="51">
        <v>4.8725777306997315</v>
      </c>
      <c r="E194" s="52">
        <v>0.34625</v>
      </c>
      <c r="F194" s="53">
        <v>0.7</v>
      </c>
      <c r="G194" s="54">
        <f t="shared" si="4"/>
        <v>0.30000000000000004</v>
      </c>
      <c r="H194" s="55">
        <v>800</v>
      </c>
      <c r="I194" s="56">
        <f t="shared" si="5"/>
        <v>32000</v>
      </c>
      <c r="J194" s="49"/>
    </row>
    <row r="195" spans="1:10" x14ac:dyDescent="0.25">
      <c r="A195">
        <v>4904</v>
      </c>
      <c r="B195">
        <v>8</v>
      </c>
      <c r="C195" s="2" t="s">
        <v>158</v>
      </c>
      <c r="D195" s="14">
        <v>10.191261428010545</v>
      </c>
      <c r="E195" s="16">
        <v>0.34494773519163763</v>
      </c>
      <c r="F195" s="20">
        <v>0.6</v>
      </c>
      <c r="G195" s="33">
        <f t="shared" si="4"/>
        <v>0.4</v>
      </c>
      <c r="H195" s="22">
        <v>1722</v>
      </c>
      <c r="I195" s="28">
        <f t="shared" si="5"/>
        <v>60000</v>
      </c>
    </row>
    <row r="196" spans="1:10" x14ac:dyDescent="0.25">
      <c r="A196">
        <v>4956</v>
      </c>
      <c r="B196" s="49">
        <v>5</v>
      </c>
      <c r="C196" s="50" t="s">
        <v>108</v>
      </c>
      <c r="D196" s="51">
        <v>5.2205827278855521</v>
      </c>
      <c r="E196" s="52">
        <v>0.34306569343065696</v>
      </c>
      <c r="F196" s="53">
        <v>0.6</v>
      </c>
      <c r="G196" s="54">
        <f t="shared" si="4"/>
        <v>0.4</v>
      </c>
      <c r="H196" s="55">
        <v>685</v>
      </c>
      <c r="I196" s="56">
        <f t="shared" si="5"/>
        <v>30000</v>
      </c>
      <c r="J196" s="49"/>
    </row>
    <row r="197" spans="1:10" x14ac:dyDescent="0.25">
      <c r="A197">
        <v>4963</v>
      </c>
      <c r="B197">
        <v>7</v>
      </c>
      <c r="C197" s="2" t="s">
        <v>202</v>
      </c>
      <c r="D197" s="14">
        <v>5.8061566595550129</v>
      </c>
      <c r="E197" s="16">
        <v>0.34301270417422869</v>
      </c>
      <c r="F197" s="20">
        <v>0.6</v>
      </c>
      <c r="G197" s="33">
        <f t="shared" si="4"/>
        <v>0.4</v>
      </c>
      <c r="H197" s="22">
        <v>1102</v>
      </c>
      <c r="I197" s="28">
        <f t="shared" si="5"/>
        <v>44080</v>
      </c>
    </row>
    <row r="198" spans="1:10" x14ac:dyDescent="0.25">
      <c r="A198">
        <v>5019</v>
      </c>
      <c r="B198" s="49">
        <v>6</v>
      </c>
      <c r="C198" s="50" t="s">
        <v>198</v>
      </c>
      <c r="D198" s="51">
        <v>6.9409693262904275</v>
      </c>
      <c r="E198" s="52">
        <v>0.33518005540166207</v>
      </c>
      <c r="F198" s="53">
        <v>0.7</v>
      </c>
      <c r="G198" s="54">
        <f t="shared" si="4"/>
        <v>0.30000000000000004</v>
      </c>
      <c r="H198" s="55">
        <v>722</v>
      </c>
      <c r="I198" s="56">
        <f t="shared" si="5"/>
        <v>30000</v>
      </c>
      <c r="J198" s="49"/>
    </row>
    <row r="199" spans="1:10" x14ac:dyDescent="0.25">
      <c r="A199">
        <v>5100</v>
      </c>
      <c r="B199">
        <v>6</v>
      </c>
      <c r="C199" s="2" t="s">
        <v>106</v>
      </c>
      <c r="D199" s="14">
        <v>8.5535069378445172</v>
      </c>
      <c r="E199" s="16">
        <v>0.33169533169533172</v>
      </c>
      <c r="F199" s="20">
        <v>0.6</v>
      </c>
      <c r="G199" s="33">
        <f t="shared" si="4"/>
        <v>0.4</v>
      </c>
      <c r="H199" s="22">
        <v>407</v>
      </c>
      <c r="I199" s="28">
        <f t="shared" si="5"/>
        <v>30000</v>
      </c>
    </row>
    <row r="200" spans="1:10" x14ac:dyDescent="0.25">
      <c r="A200">
        <v>5124</v>
      </c>
      <c r="B200" s="49">
        <v>11</v>
      </c>
      <c r="C200" s="50" t="s">
        <v>207</v>
      </c>
      <c r="D200" s="51">
        <v>6.5865598575878952</v>
      </c>
      <c r="E200" s="52">
        <v>0.33117723156532991</v>
      </c>
      <c r="F200" s="53">
        <v>0.6</v>
      </c>
      <c r="G200" s="54">
        <f t="shared" si="4"/>
        <v>0.4</v>
      </c>
      <c r="H200" s="55">
        <v>773</v>
      </c>
      <c r="I200" s="56">
        <f t="shared" si="5"/>
        <v>30920</v>
      </c>
      <c r="J200" s="49"/>
    </row>
    <row r="201" spans="1:10" x14ac:dyDescent="0.25">
      <c r="A201">
        <v>5130</v>
      </c>
      <c r="B201">
        <v>2</v>
      </c>
      <c r="C201" s="2" t="s">
        <v>5</v>
      </c>
      <c r="D201" s="14">
        <v>6.2748563853292092</v>
      </c>
      <c r="E201" s="16">
        <v>0.32919254658385094</v>
      </c>
      <c r="F201" s="20">
        <v>0.6</v>
      </c>
      <c r="G201" s="33">
        <f t="shared" si="4"/>
        <v>0.4</v>
      </c>
      <c r="H201" s="22">
        <v>322</v>
      </c>
      <c r="I201" s="28">
        <f t="shared" si="5"/>
        <v>30000</v>
      </c>
    </row>
    <row r="202" spans="1:10" x14ac:dyDescent="0.25">
      <c r="A202">
        <v>5306</v>
      </c>
      <c r="B202" s="49">
        <v>3</v>
      </c>
      <c r="C202" s="50" t="s">
        <v>14</v>
      </c>
      <c r="D202" s="51">
        <v>4.1716758836258716</v>
      </c>
      <c r="E202" s="52">
        <v>0.32679738562091504</v>
      </c>
      <c r="F202" s="53">
        <v>0.6</v>
      </c>
      <c r="G202" s="54">
        <f t="shared" ref="G202:G265" si="6">1-F202</f>
        <v>0.4</v>
      </c>
      <c r="H202" s="55">
        <v>306</v>
      </c>
      <c r="I202" s="56">
        <f t="shared" ref="I202:I265" si="7">IF(H202&lt;750,30000,IF(H202&gt;1500,60000,H202*40))</f>
        <v>30000</v>
      </c>
      <c r="J202" s="49"/>
    </row>
    <row r="203" spans="1:10" x14ac:dyDescent="0.25">
      <c r="A203">
        <v>5348</v>
      </c>
      <c r="B203">
        <v>11</v>
      </c>
      <c r="C203" s="2" t="s">
        <v>57</v>
      </c>
      <c r="D203" s="14">
        <v>4.442996034979088</v>
      </c>
      <c r="E203" s="16">
        <v>0.32473622508792499</v>
      </c>
      <c r="F203" s="20">
        <v>0.6</v>
      </c>
      <c r="G203" s="33">
        <f t="shared" si="6"/>
        <v>0.4</v>
      </c>
      <c r="H203" s="22">
        <v>853</v>
      </c>
      <c r="I203" s="28">
        <f t="shared" si="7"/>
        <v>34120</v>
      </c>
    </row>
    <row r="204" spans="1:10" x14ac:dyDescent="0.25">
      <c r="A204">
        <v>5362</v>
      </c>
      <c r="B204" s="49">
        <v>5</v>
      </c>
      <c r="C204" s="50" t="s">
        <v>167</v>
      </c>
      <c r="D204" s="51">
        <v>1.620745542949757</v>
      </c>
      <c r="E204" s="52">
        <v>0.32062391681109187</v>
      </c>
      <c r="F204" s="53">
        <v>0.6</v>
      </c>
      <c r="G204" s="54">
        <f t="shared" si="6"/>
        <v>0.4</v>
      </c>
      <c r="H204" s="55">
        <v>577</v>
      </c>
      <c r="I204" s="56">
        <f t="shared" si="7"/>
        <v>30000</v>
      </c>
      <c r="J204" s="49"/>
    </row>
    <row r="205" spans="1:10" x14ac:dyDescent="0.25">
      <c r="A205">
        <v>5376</v>
      </c>
      <c r="B205">
        <v>11</v>
      </c>
      <c r="C205" s="2" t="s">
        <v>75</v>
      </c>
      <c r="D205" s="14">
        <v>12.262773722627738</v>
      </c>
      <c r="E205" s="16">
        <v>0.31851851851851853</v>
      </c>
      <c r="F205" s="20">
        <v>0.6</v>
      </c>
      <c r="G205" s="33">
        <f t="shared" si="6"/>
        <v>0.4</v>
      </c>
      <c r="H205" s="22">
        <v>1215</v>
      </c>
      <c r="I205" s="28">
        <f t="shared" si="7"/>
        <v>48600</v>
      </c>
    </row>
    <row r="206" spans="1:10" x14ac:dyDescent="0.25">
      <c r="A206">
        <v>5397</v>
      </c>
      <c r="B206" s="49">
        <v>4</v>
      </c>
      <c r="C206" s="50" t="s">
        <v>54</v>
      </c>
      <c r="D206" s="51">
        <v>3.8642898217366302</v>
      </c>
      <c r="E206" s="52">
        <v>0.31797235023041476</v>
      </c>
      <c r="F206" s="53">
        <v>0.6</v>
      </c>
      <c r="G206" s="54">
        <f t="shared" si="6"/>
        <v>0.4</v>
      </c>
      <c r="H206" s="55">
        <v>651</v>
      </c>
      <c r="I206" s="56">
        <f t="shared" si="7"/>
        <v>30000</v>
      </c>
      <c r="J206" s="49"/>
    </row>
    <row r="207" spans="1:10" x14ac:dyDescent="0.25">
      <c r="A207">
        <v>5457</v>
      </c>
      <c r="B207">
        <v>7</v>
      </c>
      <c r="C207" s="2" t="s">
        <v>49</v>
      </c>
      <c r="D207" s="14">
        <v>9.5753608593487751</v>
      </c>
      <c r="E207" s="16">
        <v>0.31645569620253167</v>
      </c>
      <c r="F207" s="20">
        <v>0.6</v>
      </c>
      <c r="G207" s="33">
        <f t="shared" si="6"/>
        <v>0.4</v>
      </c>
      <c r="H207" s="22">
        <v>1185</v>
      </c>
      <c r="I207" s="28">
        <f t="shared" si="7"/>
        <v>47400</v>
      </c>
    </row>
    <row r="208" spans="1:10" x14ac:dyDescent="0.25">
      <c r="A208">
        <v>5460</v>
      </c>
      <c r="B208" s="49">
        <v>9</v>
      </c>
      <c r="C208" s="50" t="s">
        <v>71</v>
      </c>
      <c r="D208" s="51">
        <v>8.2391944990176817</v>
      </c>
      <c r="E208" s="52">
        <v>0.31469648562300317</v>
      </c>
      <c r="F208" s="53">
        <v>0.6</v>
      </c>
      <c r="G208" s="54">
        <f t="shared" si="6"/>
        <v>0.4</v>
      </c>
      <c r="H208" s="55">
        <v>626</v>
      </c>
      <c r="I208" s="56">
        <f t="shared" si="7"/>
        <v>30000</v>
      </c>
      <c r="J208" s="49"/>
    </row>
    <row r="209" spans="1:10" x14ac:dyDescent="0.25">
      <c r="A209">
        <v>5467</v>
      </c>
      <c r="B209">
        <v>7</v>
      </c>
      <c r="C209" s="2" t="s">
        <v>113</v>
      </c>
      <c r="D209" s="14">
        <v>7.5306344035985733</v>
      </c>
      <c r="E209" s="16">
        <v>0.3146067415730337</v>
      </c>
      <c r="F209" s="20">
        <v>0.6</v>
      </c>
      <c r="G209" s="33">
        <f t="shared" si="6"/>
        <v>0.4</v>
      </c>
      <c r="H209" s="22">
        <v>979</v>
      </c>
      <c r="I209" s="28">
        <f t="shared" si="7"/>
        <v>39160</v>
      </c>
    </row>
    <row r="210" spans="1:10" x14ac:dyDescent="0.25">
      <c r="A210">
        <v>5474</v>
      </c>
      <c r="B210" s="49">
        <v>6</v>
      </c>
      <c r="C210" s="50" t="s">
        <v>131</v>
      </c>
      <c r="D210" s="51">
        <v>12.023157241807091</v>
      </c>
      <c r="E210" s="52">
        <v>0.31180968564146133</v>
      </c>
      <c r="F210" s="53">
        <v>0.6</v>
      </c>
      <c r="G210" s="54">
        <f t="shared" si="6"/>
        <v>0.4</v>
      </c>
      <c r="H210" s="55">
        <v>1177</v>
      </c>
      <c r="I210" s="56">
        <f t="shared" si="7"/>
        <v>47080</v>
      </c>
      <c r="J210" s="49"/>
    </row>
    <row r="211" spans="1:10" x14ac:dyDescent="0.25">
      <c r="A211">
        <v>5523</v>
      </c>
      <c r="B211">
        <v>11</v>
      </c>
      <c r="C211" s="2" t="s">
        <v>94</v>
      </c>
      <c r="D211" s="14">
        <v>3.2400256188072185</v>
      </c>
      <c r="E211" s="16">
        <v>0.30878186968838528</v>
      </c>
      <c r="F211" s="20">
        <v>0.7</v>
      </c>
      <c r="G211" s="33">
        <f t="shared" si="6"/>
        <v>0.30000000000000004</v>
      </c>
      <c r="H211" s="22">
        <v>1412</v>
      </c>
      <c r="I211" s="28">
        <f t="shared" si="7"/>
        <v>56480</v>
      </c>
    </row>
    <row r="212" spans="1:10" x14ac:dyDescent="0.25">
      <c r="A212">
        <v>5586</v>
      </c>
      <c r="B212" s="49">
        <v>2</v>
      </c>
      <c r="C212" s="50" t="s">
        <v>228</v>
      </c>
      <c r="D212" s="51">
        <v>10.116144018583043</v>
      </c>
      <c r="E212" s="52">
        <v>0.30856423173803527</v>
      </c>
      <c r="F212" s="53">
        <v>0.6</v>
      </c>
      <c r="G212" s="54">
        <f t="shared" si="6"/>
        <v>0.4</v>
      </c>
      <c r="H212" s="55">
        <v>794</v>
      </c>
      <c r="I212" s="56">
        <f t="shared" si="7"/>
        <v>31760</v>
      </c>
      <c r="J212" s="49"/>
    </row>
    <row r="213" spans="1:10" x14ac:dyDescent="0.25">
      <c r="A213">
        <v>5593</v>
      </c>
      <c r="B213">
        <v>3</v>
      </c>
      <c r="C213" s="2" t="s">
        <v>62</v>
      </c>
      <c r="D213" s="14">
        <v>8.4306754697816153</v>
      </c>
      <c r="E213" s="16">
        <v>0.30559540889526543</v>
      </c>
      <c r="F213" s="20">
        <v>0.6</v>
      </c>
      <c r="G213" s="33">
        <f t="shared" si="6"/>
        <v>0.4</v>
      </c>
      <c r="H213" s="22">
        <v>697</v>
      </c>
      <c r="I213" s="28">
        <f t="shared" si="7"/>
        <v>30000</v>
      </c>
    </row>
    <row r="214" spans="1:10" x14ac:dyDescent="0.25">
      <c r="A214">
        <v>5614</v>
      </c>
      <c r="B214" s="49">
        <v>4</v>
      </c>
      <c r="C214" s="50" t="s">
        <v>7</v>
      </c>
      <c r="D214" s="51">
        <v>1.5837592685911741</v>
      </c>
      <c r="E214" s="52">
        <v>0.29527559055118108</v>
      </c>
      <c r="F214" s="53">
        <v>0.6</v>
      </c>
      <c r="G214" s="54">
        <f t="shared" si="6"/>
        <v>0.4</v>
      </c>
      <c r="H214" s="55">
        <v>254</v>
      </c>
      <c r="I214" s="56">
        <f t="shared" si="7"/>
        <v>30000</v>
      </c>
      <c r="J214" s="49"/>
    </row>
    <row r="215" spans="1:10" x14ac:dyDescent="0.25">
      <c r="A215">
        <v>5628</v>
      </c>
      <c r="B215">
        <v>4</v>
      </c>
      <c r="C215" s="2" t="s">
        <v>85</v>
      </c>
      <c r="D215" s="14">
        <v>7.6408787010506201</v>
      </c>
      <c r="E215" s="16">
        <v>0.29330422125181949</v>
      </c>
      <c r="F215" s="20">
        <v>0.6</v>
      </c>
      <c r="G215" s="33">
        <f t="shared" si="6"/>
        <v>0.4</v>
      </c>
      <c r="H215" s="22">
        <v>1374</v>
      </c>
      <c r="I215" s="28">
        <f t="shared" si="7"/>
        <v>54960</v>
      </c>
    </row>
    <row r="216" spans="1:10" x14ac:dyDescent="0.25">
      <c r="A216">
        <v>5663</v>
      </c>
      <c r="B216" s="49">
        <v>11</v>
      </c>
      <c r="C216" s="50" t="s">
        <v>164</v>
      </c>
      <c r="D216" s="51">
        <v>2.6971403812824959</v>
      </c>
      <c r="E216" s="52">
        <v>0.29184549356223177</v>
      </c>
      <c r="F216" s="53">
        <v>0.6</v>
      </c>
      <c r="G216" s="54">
        <f t="shared" si="6"/>
        <v>0.4</v>
      </c>
      <c r="H216" s="55">
        <v>233</v>
      </c>
      <c r="I216" s="56">
        <f t="shared" si="7"/>
        <v>30000</v>
      </c>
      <c r="J216" s="49"/>
    </row>
    <row r="217" spans="1:10" x14ac:dyDescent="0.25">
      <c r="A217">
        <v>5670</v>
      </c>
      <c r="B217">
        <v>7</v>
      </c>
      <c r="C217" s="2" t="s">
        <v>209</v>
      </c>
      <c r="D217" s="14">
        <v>3.9759818240830902</v>
      </c>
      <c r="E217" s="16">
        <v>0.28846153846153844</v>
      </c>
      <c r="F217" s="20">
        <v>0.6</v>
      </c>
      <c r="G217" s="33">
        <f t="shared" si="6"/>
        <v>0.4</v>
      </c>
      <c r="H217" s="22">
        <v>208</v>
      </c>
      <c r="I217" s="28">
        <f t="shared" si="7"/>
        <v>30000</v>
      </c>
    </row>
    <row r="218" spans="1:10" x14ac:dyDescent="0.25">
      <c r="A218">
        <v>5726</v>
      </c>
      <c r="B218" s="49">
        <v>6</v>
      </c>
      <c r="C218" s="50" t="s">
        <v>251</v>
      </c>
      <c r="D218" s="51">
        <v>6.9471000637348634</v>
      </c>
      <c r="E218" s="52">
        <v>0.2857142857142857</v>
      </c>
      <c r="F218" s="53">
        <v>0.6</v>
      </c>
      <c r="G218" s="54">
        <f t="shared" si="6"/>
        <v>0.4</v>
      </c>
      <c r="H218" s="55">
        <v>231</v>
      </c>
      <c r="I218" s="56">
        <f t="shared" si="7"/>
        <v>30000</v>
      </c>
      <c r="J218" s="49"/>
    </row>
    <row r="219" spans="1:10" x14ac:dyDescent="0.25">
      <c r="A219">
        <v>5733</v>
      </c>
      <c r="B219">
        <v>5</v>
      </c>
      <c r="C219" s="2" t="s">
        <v>58</v>
      </c>
      <c r="D219" s="14">
        <v>9.1745177209510977</v>
      </c>
      <c r="E219" s="16">
        <v>0.27739463601532566</v>
      </c>
      <c r="F219" s="20">
        <v>0.6</v>
      </c>
      <c r="G219" s="33">
        <f t="shared" si="6"/>
        <v>0.4</v>
      </c>
      <c r="H219" s="22">
        <v>1305</v>
      </c>
      <c r="I219" s="28">
        <f t="shared" si="7"/>
        <v>52200</v>
      </c>
    </row>
    <row r="220" spans="1:10" x14ac:dyDescent="0.25">
      <c r="A220">
        <v>5740</v>
      </c>
      <c r="B220" s="49">
        <v>6</v>
      </c>
      <c r="C220" s="50" t="s">
        <v>44</v>
      </c>
      <c r="D220" s="51">
        <v>7.9590007841380084</v>
      </c>
      <c r="E220" s="52">
        <v>0.27570789865871831</v>
      </c>
      <c r="F220" s="53">
        <v>0.6</v>
      </c>
      <c r="G220" s="54">
        <f t="shared" si="6"/>
        <v>0.4</v>
      </c>
      <c r="H220" s="55">
        <v>1342</v>
      </c>
      <c r="I220" s="56">
        <f t="shared" si="7"/>
        <v>53680</v>
      </c>
      <c r="J220" s="49"/>
    </row>
    <row r="221" spans="1:10" x14ac:dyDescent="0.25">
      <c r="A221">
        <v>5747</v>
      </c>
      <c r="B221">
        <v>5</v>
      </c>
      <c r="C221" s="2" t="s">
        <v>194</v>
      </c>
      <c r="D221" s="14">
        <v>11.721265724958139</v>
      </c>
      <c r="E221" s="16">
        <v>0.27455919395465994</v>
      </c>
      <c r="F221" s="20">
        <v>0.6</v>
      </c>
      <c r="G221" s="33">
        <f t="shared" si="6"/>
        <v>0.4</v>
      </c>
      <c r="H221" s="22">
        <v>2779</v>
      </c>
      <c r="I221" s="28">
        <f t="shared" si="7"/>
        <v>60000</v>
      </c>
    </row>
    <row r="222" spans="1:10" x14ac:dyDescent="0.25">
      <c r="A222">
        <v>5754</v>
      </c>
      <c r="B222" s="49">
        <v>10</v>
      </c>
      <c r="C222" s="50" t="s">
        <v>80</v>
      </c>
      <c r="D222" s="51">
        <v>7.6059019514516901</v>
      </c>
      <c r="E222" s="52">
        <v>0.2729439809296782</v>
      </c>
      <c r="F222" s="53">
        <v>0.6</v>
      </c>
      <c r="G222" s="54">
        <f t="shared" si="6"/>
        <v>0.4</v>
      </c>
      <c r="H222" s="55">
        <v>839</v>
      </c>
      <c r="I222" s="56">
        <f t="shared" si="7"/>
        <v>33560</v>
      </c>
      <c r="J222" s="49"/>
    </row>
    <row r="223" spans="1:10" x14ac:dyDescent="0.25">
      <c r="A223">
        <v>5757</v>
      </c>
      <c r="B223">
        <v>3</v>
      </c>
      <c r="C223" s="2" t="s">
        <v>138</v>
      </c>
      <c r="D223" s="14">
        <v>5.3681780954508227</v>
      </c>
      <c r="E223" s="16">
        <v>0.27285513361462727</v>
      </c>
      <c r="F223" s="20">
        <v>0.6</v>
      </c>
      <c r="G223" s="33">
        <f t="shared" si="6"/>
        <v>0.4</v>
      </c>
      <c r="H223" s="22">
        <v>711</v>
      </c>
      <c r="I223" s="28">
        <f t="shared" si="7"/>
        <v>30000</v>
      </c>
    </row>
    <row r="224" spans="1:10" x14ac:dyDescent="0.25">
      <c r="A224">
        <v>5810</v>
      </c>
      <c r="B224" s="49">
        <v>9</v>
      </c>
      <c r="C224" s="50" t="s">
        <v>146</v>
      </c>
      <c r="D224" s="51">
        <v>8.7562910517785539</v>
      </c>
      <c r="E224" s="52">
        <v>0.27163461538461536</v>
      </c>
      <c r="F224" s="53">
        <v>0.5</v>
      </c>
      <c r="G224" s="54">
        <f t="shared" si="6"/>
        <v>0.5</v>
      </c>
      <c r="H224" s="55">
        <v>2080</v>
      </c>
      <c r="I224" s="56">
        <f t="shared" si="7"/>
        <v>60000</v>
      </c>
      <c r="J224" s="49"/>
    </row>
    <row r="225" spans="1:10" x14ac:dyDescent="0.25">
      <c r="A225">
        <v>5866</v>
      </c>
      <c r="B225">
        <v>11</v>
      </c>
      <c r="C225" s="2" t="s">
        <v>76</v>
      </c>
      <c r="D225" s="14">
        <v>7.4424663482414237</v>
      </c>
      <c r="E225" s="16">
        <v>0.26836492890995262</v>
      </c>
      <c r="F225" s="20">
        <v>0.6</v>
      </c>
      <c r="G225" s="33">
        <f t="shared" si="6"/>
        <v>0.4</v>
      </c>
      <c r="H225" s="22">
        <v>1688</v>
      </c>
      <c r="I225" s="28">
        <f t="shared" si="7"/>
        <v>60000</v>
      </c>
    </row>
    <row r="226" spans="1:10" x14ac:dyDescent="0.25">
      <c r="A226">
        <v>5960</v>
      </c>
      <c r="B226" s="49">
        <v>2</v>
      </c>
      <c r="C226" s="50" t="s">
        <v>121</v>
      </c>
      <c r="D226" s="51">
        <v>5.5390113162596784</v>
      </c>
      <c r="E226" s="52">
        <v>0.26666666666666666</v>
      </c>
      <c r="F226" s="53">
        <v>0.6</v>
      </c>
      <c r="G226" s="54">
        <f t="shared" si="6"/>
        <v>0.4</v>
      </c>
      <c r="H226" s="55">
        <v>106</v>
      </c>
      <c r="I226" s="56">
        <f t="shared" si="7"/>
        <v>30000</v>
      </c>
      <c r="J226" s="49"/>
    </row>
    <row r="227" spans="1:10" x14ac:dyDescent="0.25">
      <c r="A227">
        <v>5985</v>
      </c>
      <c r="B227">
        <v>7</v>
      </c>
      <c r="C227" s="2" t="s">
        <v>180</v>
      </c>
      <c r="D227" s="14">
        <v>10.236998025016458</v>
      </c>
      <c r="E227" s="16">
        <v>0.26417370325693607</v>
      </c>
      <c r="F227" s="20">
        <v>0.6</v>
      </c>
      <c r="G227" s="33">
        <f t="shared" si="6"/>
        <v>0.4</v>
      </c>
      <c r="H227" s="22">
        <v>829</v>
      </c>
      <c r="I227" s="28">
        <f t="shared" si="7"/>
        <v>33160</v>
      </c>
    </row>
    <row r="228" spans="1:10" x14ac:dyDescent="0.25">
      <c r="A228">
        <v>5992</v>
      </c>
      <c r="B228" s="49">
        <v>7</v>
      </c>
      <c r="C228" s="50" t="s">
        <v>87</v>
      </c>
      <c r="D228" s="51">
        <v>4.1846109675567043</v>
      </c>
      <c r="E228" s="52">
        <v>0.26132404181184671</v>
      </c>
      <c r="F228" s="53">
        <v>0.6</v>
      </c>
      <c r="G228" s="54">
        <f t="shared" si="6"/>
        <v>0.4</v>
      </c>
      <c r="H228" s="55">
        <v>574</v>
      </c>
      <c r="I228" s="56">
        <f t="shared" si="7"/>
        <v>30000</v>
      </c>
      <c r="J228" s="49"/>
    </row>
    <row r="229" spans="1:10" x14ac:dyDescent="0.25">
      <c r="A229">
        <v>6013</v>
      </c>
      <c r="B229">
        <v>3</v>
      </c>
      <c r="C229" s="2" t="s">
        <v>102</v>
      </c>
      <c r="D229" s="14">
        <v>3.9373353666990161</v>
      </c>
      <c r="E229" s="16">
        <v>0.26129032258064516</v>
      </c>
      <c r="F229" s="20">
        <v>0.6</v>
      </c>
      <c r="G229" s="33">
        <f t="shared" si="6"/>
        <v>0.4</v>
      </c>
      <c r="H229" s="22">
        <v>310</v>
      </c>
      <c r="I229" s="28">
        <f t="shared" si="7"/>
        <v>30000</v>
      </c>
    </row>
    <row r="230" spans="1:10" x14ac:dyDescent="0.25">
      <c r="A230">
        <v>6027</v>
      </c>
      <c r="B230" s="49">
        <v>6</v>
      </c>
      <c r="C230" s="50" t="s">
        <v>258</v>
      </c>
      <c r="D230" s="51">
        <v>8.0621894534380516</v>
      </c>
      <c r="E230" s="52">
        <v>0.25693160813308685</v>
      </c>
      <c r="F230" s="53">
        <v>0.6</v>
      </c>
      <c r="G230" s="54">
        <f t="shared" si="6"/>
        <v>0.4</v>
      </c>
      <c r="H230" s="55">
        <v>541</v>
      </c>
      <c r="I230" s="56">
        <f t="shared" si="7"/>
        <v>30000</v>
      </c>
      <c r="J230" s="49"/>
    </row>
    <row r="231" spans="1:10" x14ac:dyDescent="0.25">
      <c r="A231">
        <v>6069</v>
      </c>
      <c r="B231">
        <v>5</v>
      </c>
      <c r="C231" s="2" t="s">
        <v>175</v>
      </c>
      <c r="D231" s="14">
        <v>11.732016054337759</v>
      </c>
      <c r="E231" s="16">
        <v>0.25481611208406307</v>
      </c>
      <c r="F231" s="20">
        <v>0.6</v>
      </c>
      <c r="G231" s="33">
        <f t="shared" si="6"/>
        <v>0.4</v>
      </c>
      <c r="H231" s="22">
        <v>1142</v>
      </c>
      <c r="I231" s="28">
        <f t="shared" si="7"/>
        <v>45680</v>
      </c>
    </row>
    <row r="232" spans="1:10" x14ac:dyDescent="0.25">
      <c r="A232">
        <v>6083</v>
      </c>
      <c r="B232" s="49">
        <v>7</v>
      </c>
      <c r="C232" s="50" t="s">
        <v>103</v>
      </c>
      <c r="D232" s="51">
        <v>6.7573628345044101</v>
      </c>
      <c r="E232" s="52">
        <v>0.25358851674641147</v>
      </c>
      <c r="F232" s="53">
        <v>0.6</v>
      </c>
      <c r="G232" s="54">
        <f t="shared" si="6"/>
        <v>0.4</v>
      </c>
      <c r="H232" s="55">
        <v>418</v>
      </c>
      <c r="I232" s="56">
        <f t="shared" si="7"/>
        <v>30000</v>
      </c>
      <c r="J232" s="49"/>
    </row>
    <row r="233" spans="1:10" x14ac:dyDescent="0.25">
      <c r="A233">
        <v>6118</v>
      </c>
      <c r="B233">
        <v>2</v>
      </c>
      <c r="C233" s="2" t="s">
        <v>28</v>
      </c>
      <c r="D233" s="14">
        <v>7.6341720080359705</v>
      </c>
      <c r="E233" s="16">
        <v>0.25263157894736843</v>
      </c>
      <c r="F233" s="20">
        <v>0.6</v>
      </c>
      <c r="G233" s="33">
        <f t="shared" si="6"/>
        <v>0.4</v>
      </c>
      <c r="H233" s="22">
        <v>760</v>
      </c>
      <c r="I233" s="28">
        <f t="shared" si="7"/>
        <v>30400</v>
      </c>
    </row>
    <row r="234" spans="1:10" x14ac:dyDescent="0.25">
      <c r="A234">
        <v>6216</v>
      </c>
      <c r="B234" s="49">
        <v>7</v>
      </c>
      <c r="C234" s="50" t="s">
        <v>184</v>
      </c>
      <c r="D234" s="51">
        <v>5.788210189383836</v>
      </c>
      <c r="E234" s="52">
        <v>0.2508650519031142</v>
      </c>
      <c r="F234" s="53">
        <v>0.6</v>
      </c>
      <c r="G234" s="54">
        <f t="shared" si="6"/>
        <v>0.4</v>
      </c>
      <c r="H234" s="55">
        <v>578</v>
      </c>
      <c r="I234" s="56">
        <f t="shared" si="7"/>
        <v>30000</v>
      </c>
      <c r="J234" s="49"/>
    </row>
    <row r="235" spans="1:10" x14ac:dyDescent="0.25">
      <c r="A235">
        <v>6230</v>
      </c>
      <c r="B235">
        <v>7</v>
      </c>
      <c r="C235" s="2" t="s">
        <v>142</v>
      </c>
      <c r="D235" s="14">
        <v>7.9143754909662212</v>
      </c>
      <c r="E235" s="16">
        <v>0.24822695035460993</v>
      </c>
      <c r="F235" s="20">
        <v>0.6</v>
      </c>
      <c r="G235" s="33">
        <f t="shared" si="6"/>
        <v>0.4</v>
      </c>
      <c r="H235" s="22">
        <v>846</v>
      </c>
      <c r="I235" s="28">
        <f t="shared" si="7"/>
        <v>33840</v>
      </c>
    </row>
    <row r="236" spans="1:10" x14ac:dyDescent="0.25">
      <c r="A236">
        <v>6237</v>
      </c>
      <c r="B236" s="49">
        <v>2</v>
      </c>
      <c r="C236" s="50" t="s">
        <v>152</v>
      </c>
      <c r="D236" s="51">
        <v>11.039778449144009</v>
      </c>
      <c r="E236" s="52">
        <v>0.23749999999999999</v>
      </c>
      <c r="F236" s="53">
        <v>0.6</v>
      </c>
      <c r="G236" s="54">
        <f t="shared" si="6"/>
        <v>0.4</v>
      </c>
      <c r="H236" s="55">
        <v>960</v>
      </c>
      <c r="I236" s="56">
        <f t="shared" si="7"/>
        <v>38400</v>
      </c>
      <c r="J236" s="49"/>
    </row>
    <row r="237" spans="1:10" x14ac:dyDescent="0.25">
      <c r="A237">
        <v>6251</v>
      </c>
      <c r="B237">
        <v>6</v>
      </c>
      <c r="C237" s="2" t="s">
        <v>99</v>
      </c>
      <c r="D237" s="14">
        <v>8.4542936288088644</v>
      </c>
      <c r="E237" s="16">
        <v>0.22928571428571429</v>
      </c>
      <c r="F237" s="20">
        <v>0.5</v>
      </c>
      <c r="G237" s="33">
        <f t="shared" si="6"/>
        <v>0.5</v>
      </c>
      <c r="H237" s="22">
        <v>1400</v>
      </c>
      <c r="I237" s="28">
        <f t="shared" si="7"/>
        <v>56000</v>
      </c>
    </row>
    <row r="238" spans="1:10" x14ac:dyDescent="0.25">
      <c r="A238">
        <v>6293</v>
      </c>
      <c r="B238" s="49">
        <v>5</v>
      </c>
      <c r="C238" s="50" t="s">
        <v>11</v>
      </c>
      <c r="D238" s="51">
        <v>9.7609760976097615</v>
      </c>
      <c r="E238" s="52">
        <v>0.22549869904596703</v>
      </c>
      <c r="F238" s="53">
        <v>0.6</v>
      </c>
      <c r="G238" s="54">
        <f t="shared" si="6"/>
        <v>0.4</v>
      </c>
      <c r="H238" s="55">
        <v>1153</v>
      </c>
      <c r="I238" s="56">
        <f t="shared" si="7"/>
        <v>46120</v>
      </c>
      <c r="J238" s="49"/>
    </row>
    <row r="239" spans="1:10" x14ac:dyDescent="0.25">
      <c r="A239">
        <v>6321</v>
      </c>
      <c r="B239">
        <v>5</v>
      </c>
      <c r="C239" s="2" t="s">
        <v>192</v>
      </c>
      <c r="D239" s="14">
        <v>3.6442488186937663</v>
      </c>
      <c r="E239" s="16">
        <v>0.22522522522522523</v>
      </c>
      <c r="F239" s="20">
        <v>0.6</v>
      </c>
      <c r="G239" s="33">
        <f t="shared" si="6"/>
        <v>0.4</v>
      </c>
      <c r="H239" s="22">
        <v>555</v>
      </c>
      <c r="I239" s="28">
        <f t="shared" si="7"/>
        <v>30000</v>
      </c>
    </row>
    <row r="240" spans="1:10" x14ac:dyDescent="0.25">
      <c r="A240">
        <v>6335</v>
      </c>
      <c r="B240" s="49">
        <v>6</v>
      </c>
      <c r="C240" s="50" t="s">
        <v>249</v>
      </c>
      <c r="D240" s="51">
        <v>1.9127988748241915</v>
      </c>
      <c r="E240" s="52">
        <v>0.21875</v>
      </c>
      <c r="F240" s="53">
        <v>0.6</v>
      </c>
      <c r="G240" s="54">
        <f t="shared" si="6"/>
        <v>0.4</v>
      </c>
      <c r="H240" s="55">
        <v>64</v>
      </c>
      <c r="I240" s="56">
        <f t="shared" si="7"/>
        <v>30000</v>
      </c>
      <c r="J240" s="49"/>
    </row>
    <row r="241" spans="1:10" x14ac:dyDescent="0.25">
      <c r="A241">
        <v>6354</v>
      </c>
      <c r="B241">
        <v>9</v>
      </c>
      <c r="C241" s="2" t="s">
        <v>210</v>
      </c>
      <c r="D241" s="14">
        <v>8.0289455547898001</v>
      </c>
      <c r="E241" s="16">
        <v>0.21793534932221065</v>
      </c>
      <c r="F241" s="20">
        <v>0.6</v>
      </c>
      <c r="G241" s="33">
        <f t="shared" si="6"/>
        <v>0.4</v>
      </c>
      <c r="H241" s="22">
        <v>959</v>
      </c>
      <c r="I241" s="28">
        <f t="shared" si="7"/>
        <v>38360</v>
      </c>
    </row>
    <row r="242" spans="1:10" x14ac:dyDescent="0.25">
      <c r="A242">
        <v>6384</v>
      </c>
      <c r="B242" s="49">
        <v>7</v>
      </c>
      <c r="C242" s="50" t="s">
        <v>114</v>
      </c>
      <c r="D242" s="51">
        <v>12.680652680652681</v>
      </c>
      <c r="E242" s="52">
        <v>0.21417565485362094</v>
      </c>
      <c r="F242" s="53">
        <v>0.6</v>
      </c>
      <c r="G242" s="54">
        <f t="shared" si="6"/>
        <v>0.4</v>
      </c>
      <c r="H242" s="55">
        <v>1298</v>
      </c>
      <c r="I242" s="56">
        <f t="shared" si="7"/>
        <v>51920</v>
      </c>
      <c r="J242" s="49"/>
    </row>
    <row r="243" spans="1:10" x14ac:dyDescent="0.25">
      <c r="A243">
        <v>6426</v>
      </c>
      <c r="B243">
        <v>2</v>
      </c>
      <c r="C243" s="2" t="s">
        <v>38</v>
      </c>
      <c r="D243" s="14">
        <v>3.7091988130563793</v>
      </c>
      <c r="E243" s="16">
        <v>0.20967741935483872</v>
      </c>
      <c r="F243" s="20">
        <v>0.6</v>
      </c>
      <c r="G243" s="33">
        <f t="shared" si="6"/>
        <v>0.4</v>
      </c>
      <c r="H243" s="22">
        <v>186</v>
      </c>
      <c r="I243" s="28">
        <f t="shared" si="7"/>
        <v>30000</v>
      </c>
    </row>
    <row r="244" spans="1:10" x14ac:dyDescent="0.25">
      <c r="A244">
        <v>6440</v>
      </c>
      <c r="B244" s="49">
        <v>7</v>
      </c>
      <c r="C244" s="50" t="s">
        <v>252</v>
      </c>
      <c r="D244" s="51">
        <v>8.2296922748916206</v>
      </c>
      <c r="E244" s="52">
        <v>0.20577281191806332</v>
      </c>
      <c r="F244" s="53">
        <v>0.6</v>
      </c>
      <c r="G244" s="54">
        <f t="shared" si="6"/>
        <v>0.4</v>
      </c>
      <c r="H244" s="55">
        <v>1074</v>
      </c>
      <c r="I244" s="56">
        <f t="shared" si="7"/>
        <v>42960</v>
      </c>
      <c r="J244" s="49"/>
    </row>
    <row r="245" spans="1:10" x14ac:dyDescent="0.25">
      <c r="A245">
        <v>6475</v>
      </c>
      <c r="B245">
        <v>2</v>
      </c>
      <c r="C245" s="2" t="s">
        <v>253</v>
      </c>
      <c r="D245" s="14">
        <v>4.5945945945945947</v>
      </c>
      <c r="E245" s="16">
        <v>0.20284697508896798</v>
      </c>
      <c r="F245" s="20">
        <v>0.6</v>
      </c>
      <c r="G245" s="33">
        <f t="shared" si="6"/>
        <v>0.4</v>
      </c>
      <c r="H245" s="22">
        <v>281</v>
      </c>
      <c r="I245" s="28">
        <f t="shared" si="7"/>
        <v>30000</v>
      </c>
    </row>
    <row r="246" spans="1:10" x14ac:dyDescent="0.25">
      <c r="A246">
        <v>6608</v>
      </c>
      <c r="B246" s="49">
        <v>7</v>
      </c>
      <c r="C246" s="50" t="s">
        <v>220</v>
      </c>
      <c r="D246" s="51">
        <v>8.3777281319814403</v>
      </c>
      <c r="E246" s="52">
        <v>0.19591836734693877</v>
      </c>
      <c r="F246" s="53">
        <v>0.6</v>
      </c>
      <c r="G246" s="54">
        <f t="shared" si="6"/>
        <v>0.4</v>
      </c>
      <c r="H246" s="55">
        <v>980</v>
      </c>
      <c r="I246" s="56">
        <f t="shared" si="7"/>
        <v>39200</v>
      </c>
      <c r="J246" s="49"/>
    </row>
    <row r="247" spans="1:10" x14ac:dyDescent="0.25">
      <c r="A247">
        <v>6615</v>
      </c>
      <c r="B247">
        <v>7</v>
      </c>
      <c r="C247" s="2" t="s">
        <v>65</v>
      </c>
      <c r="D247" s="14">
        <v>10.14687191074707</v>
      </c>
      <c r="E247" s="16">
        <v>0.19521912350597609</v>
      </c>
      <c r="F247" s="20">
        <v>0.5</v>
      </c>
      <c r="G247" s="33">
        <f t="shared" si="6"/>
        <v>0.5</v>
      </c>
      <c r="H247" s="22">
        <v>1506</v>
      </c>
      <c r="I247" s="28">
        <f t="shared" si="7"/>
        <v>60000</v>
      </c>
    </row>
    <row r="248" spans="1:10" x14ac:dyDescent="0.25">
      <c r="A248">
        <v>6678</v>
      </c>
      <c r="B248" s="49">
        <v>6</v>
      </c>
      <c r="C248" s="50" t="s">
        <v>255</v>
      </c>
      <c r="D248" s="51">
        <v>6.705118961788032</v>
      </c>
      <c r="E248" s="52">
        <v>0.19444444444444445</v>
      </c>
      <c r="F248" s="53">
        <v>0.6</v>
      </c>
      <c r="G248" s="54">
        <f t="shared" si="6"/>
        <v>0.4</v>
      </c>
      <c r="H248" s="55">
        <v>72</v>
      </c>
      <c r="I248" s="56">
        <f t="shared" si="7"/>
        <v>30000</v>
      </c>
      <c r="J248" s="49"/>
    </row>
    <row r="249" spans="1:10" x14ac:dyDescent="0.25">
      <c r="A249">
        <v>6692</v>
      </c>
      <c r="B249">
        <v>6</v>
      </c>
      <c r="C249" s="2" t="s">
        <v>191</v>
      </c>
      <c r="D249" s="14">
        <v>7.7498621721666536</v>
      </c>
      <c r="E249" s="16">
        <v>0.19144981412639406</v>
      </c>
      <c r="F249" s="20">
        <v>0.5</v>
      </c>
      <c r="G249" s="33">
        <f t="shared" si="6"/>
        <v>0.5</v>
      </c>
      <c r="H249" s="22">
        <v>1076</v>
      </c>
      <c r="I249" s="28">
        <f t="shared" si="7"/>
        <v>43040</v>
      </c>
    </row>
    <row r="250" spans="1:10" x14ac:dyDescent="0.25">
      <c r="A250">
        <v>6713</v>
      </c>
      <c r="B250" s="49">
        <v>6</v>
      </c>
      <c r="C250" s="50" t="s">
        <v>241</v>
      </c>
      <c r="D250" s="51">
        <v>11.718377088305489</v>
      </c>
      <c r="E250" s="52">
        <v>0.17609663064208519</v>
      </c>
      <c r="F250" s="53">
        <v>0.5</v>
      </c>
      <c r="G250" s="54">
        <f t="shared" si="6"/>
        <v>0.5</v>
      </c>
      <c r="H250" s="55">
        <v>1573</v>
      </c>
      <c r="I250" s="56">
        <f t="shared" si="7"/>
        <v>60000</v>
      </c>
      <c r="J250" s="49"/>
    </row>
    <row r="251" spans="1:10" x14ac:dyDescent="0.25">
      <c r="A251">
        <v>6720</v>
      </c>
      <c r="B251">
        <v>9</v>
      </c>
      <c r="C251" s="2" t="s">
        <v>127</v>
      </c>
      <c r="D251" s="14">
        <v>6.2900296338782145</v>
      </c>
      <c r="E251" s="16">
        <v>0.17553956834532375</v>
      </c>
      <c r="F251" s="20">
        <v>0.5</v>
      </c>
      <c r="G251" s="33">
        <f t="shared" si="6"/>
        <v>0.5</v>
      </c>
      <c r="H251" s="22">
        <v>695</v>
      </c>
      <c r="I251" s="28">
        <f t="shared" si="7"/>
        <v>30000</v>
      </c>
    </row>
    <row r="252" spans="1:10" x14ac:dyDescent="0.25">
      <c r="A252">
        <v>14</v>
      </c>
      <c r="B252" s="49">
        <v>3</v>
      </c>
      <c r="C252" s="50" t="s">
        <v>21</v>
      </c>
      <c r="D252" s="51">
        <v>6.5995856762355727</v>
      </c>
      <c r="E252" s="52">
        <v>0.14945054945054945</v>
      </c>
      <c r="F252" s="53">
        <v>0.5</v>
      </c>
      <c r="G252" s="54">
        <f t="shared" si="6"/>
        <v>0.5</v>
      </c>
      <c r="H252" s="55">
        <v>455</v>
      </c>
      <c r="I252" s="56">
        <f t="shared" si="7"/>
        <v>30000</v>
      </c>
      <c r="J252" s="49"/>
    </row>
    <row r="253" spans="1:10" x14ac:dyDescent="0.25">
      <c r="A253">
        <v>1848</v>
      </c>
      <c r="B253">
        <v>7</v>
      </c>
      <c r="C253" s="2" t="s">
        <v>124</v>
      </c>
      <c r="D253" s="14">
        <v>10.879171996743809</v>
      </c>
      <c r="E253" s="16">
        <v>0.14634146341463414</v>
      </c>
      <c r="F253" s="20">
        <v>0.6</v>
      </c>
      <c r="G253" s="33">
        <f t="shared" si="6"/>
        <v>0.4</v>
      </c>
      <c r="H253" s="22">
        <v>1927</v>
      </c>
      <c r="I253" s="28">
        <f t="shared" si="7"/>
        <v>60000</v>
      </c>
    </row>
    <row r="254" spans="1:10" x14ac:dyDescent="0.25">
      <c r="A254">
        <v>2523</v>
      </c>
      <c r="B254" s="49">
        <v>6</v>
      </c>
      <c r="C254" s="50" t="s">
        <v>79</v>
      </c>
      <c r="D254" s="51">
        <v>9.8449937159614578</v>
      </c>
      <c r="E254" s="52">
        <v>0.12849162011173185</v>
      </c>
      <c r="F254" s="53">
        <v>0.5</v>
      </c>
      <c r="G254" s="54">
        <f t="shared" si="6"/>
        <v>0.5</v>
      </c>
      <c r="H254" s="55">
        <v>358</v>
      </c>
      <c r="I254" s="56">
        <f t="shared" si="7"/>
        <v>30000</v>
      </c>
      <c r="J254" s="49"/>
    </row>
    <row r="255" spans="1:10" x14ac:dyDescent="0.25">
      <c r="A255">
        <v>2891</v>
      </c>
      <c r="B255">
        <v>2</v>
      </c>
      <c r="C255" s="2" t="s">
        <v>227</v>
      </c>
      <c r="D255" s="14">
        <v>12.807825086306098</v>
      </c>
      <c r="E255" s="16">
        <v>0.11775362318840579</v>
      </c>
      <c r="F255" s="20">
        <v>0.5</v>
      </c>
      <c r="G255" s="33">
        <f t="shared" si="6"/>
        <v>0.5</v>
      </c>
      <c r="H255" s="22">
        <v>1104</v>
      </c>
      <c r="I255" s="28">
        <f t="shared" si="7"/>
        <v>44160</v>
      </c>
    </row>
    <row r="256" spans="1:10" x14ac:dyDescent="0.25">
      <c r="A256">
        <v>3913</v>
      </c>
      <c r="B256" s="49">
        <v>2</v>
      </c>
      <c r="C256" s="50" t="s">
        <v>259</v>
      </c>
      <c r="D256" s="51">
        <v>8.4569309754706214</v>
      </c>
      <c r="E256" s="52">
        <v>0.11014744145706852</v>
      </c>
      <c r="F256" s="53">
        <v>0.5</v>
      </c>
      <c r="G256" s="54">
        <f t="shared" si="6"/>
        <v>0.5</v>
      </c>
      <c r="H256" s="55">
        <v>1153</v>
      </c>
      <c r="I256" s="56">
        <f t="shared" si="7"/>
        <v>46120</v>
      </c>
      <c r="J256" s="49"/>
    </row>
    <row r="257" spans="1:10" x14ac:dyDescent="0.25">
      <c r="A257">
        <v>3941</v>
      </c>
      <c r="B257">
        <v>2</v>
      </c>
      <c r="C257" s="2" t="s">
        <v>260</v>
      </c>
      <c r="D257" s="14">
        <v>11.043360433604336</v>
      </c>
      <c r="E257" s="16">
        <v>8.8477366255144033E-2</v>
      </c>
      <c r="F257" s="20">
        <v>0.5</v>
      </c>
      <c r="G257" s="33">
        <f t="shared" si="6"/>
        <v>0.5</v>
      </c>
      <c r="H257" s="22">
        <v>486</v>
      </c>
      <c r="I257" s="28">
        <f t="shared" si="7"/>
        <v>30000</v>
      </c>
    </row>
    <row r="258" spans="1:10" x14ac:dyDescent="0.25">
      <c r="A258">
        <v>4235</v>
      </c>
      <c r="B258" s="49">
        <v>2</v>
      </c>
      <c r="C258" s="50" t="s">
        <v>256</v>
      </c>
      <c r="D258" s="51">
        <v>8.7358203718863283</v>
      </c>
      <c r="E258" s="52">
        <v>6.4327485380116955E-2</v>
      </c>
      <c r="F258" s="53">
        <v>0.8</v>
      </c>
      <c r="G258" s="54">
        <f t="shared" si="6"/>
        <v>0.19999999999999996</v>
      </c>
      <c r="H258" s="55">
        <v>1026</v>
      </c>
      <c r="I258" s="56">
        <f t="shared" si="7"/>
        <v>41040</v>
      </c>
      <c r="J258" s="49"/>
    </row>
    <row r="259" spans="1:10" x14ac:dyDescent="0.25">
      <c r="A259">
        <v>4606</v>
      </c>
      <c r="B259">
        <v>2</v>
      </c>
      <c r="C259" s="2" t="s">
        <v>181</v>
      </c>
      <c r="D259" s="14">
        <v>10.770234986945169</v>
      </c>
      <c r="E259" s="16">
        <v>4.0669856459330141E-2</v>
      </c>
      <c r="F259" s="20">
        <v>0.5</v>
      </c>
      <c r="G259" s="33">
        <f t="shared" si="6"/>
        <v>0.5</v>
      </c>
      <c r="H259" s="22">
        <v>418</v>
      </c>
      <c r="I259" s="28">
        <f t="shared" si="7"/>
        <v>30000</v>
      </c>
    </row>
    <row r="260" spans="1:10" x14ac:dyDescent="0.25">
      <c r="A260">
        <v>4998</v>
      </c>
      <c r="B260" s="49">
        <v>2</v>
      </c>
      <c r="C260" s="50" t="s">
        <v>156</v>
      </c>
      <c r="D260" s="51">
        <v>7.416666666666667</v>
      </c>
      <c r="E260" s="52">
        <v>0.02</v>
      </c>
      <c r="F260" s="53">
        <v>0.6</v>
      </c>
      <c r="G260" s="54">
        <f t="shared" si="6"/>
        <v>0.4</v>
      </c>
      <c r="H260" s="55">
        <v>100</v>
      </c>
      <c r="I260" s="56">
        <f t="shared" si="7"/>
        <v>30000</v>
      </c>
      <c r="J260" s="49"/>
    </row>
    <row r="261" spans="1:10" x14ac:dyDescent="0.25">
      <c r="A261">
        <v>5852</v>
      </c>
      <c r="B261">
        <v>2</v>
      </c>
      <c r="C261" s="2" t="s">
        <v>257</v>
      </c>
      <c r="D261" s="14">
        <v>10.412926391382404</v>
      </c>
      <c r="E261" s="16">
        <v>1.0526315789473684E-2</v>
      </c>
      <c r="F261" s="20">
        <v>0.5</v>
      </c>
      <c r="G261" s="33">
        <f t="shared" si="6"/>
        <v>0.5</v>
      </c>
      <c r="H261" s="22">
        <v>95</v>
      </c>
      <c r="I261" s="28">
        <f t="shared" si="7"/>
        <v>30000</v>
      </c>
    </row>
    <row r="262" spans="1:10" x14ac:dyDescent="0.25">
      <c r="A262">
        <v>1449</v>
      </c>
      <c r="B262" s="49">
        <v>7</v>
      </c>
      <c r="C262" s="50" t="s">
        <v>74</v>
      </c>
      <c r="D262" s="51">
        <v>8.7250591816029761</v>
      </c>
      <c r="E262" s="52">
        <v>0</v>
      </c>
      <c r="F262" s="53">
        <v>0.6</v>
      </c>
      <c r="G262" s="54">
        <f t="shared" si="6"/>
        <v>0.4</v>
      </c>
      <c r="H262" s="55">
        <v>444</v>
      </c>
      <c r="I262" s="56">
        <f t="shared" si="7"/>
        <v>30000</v>
      </c>
      <c r="J262" s="49"/>
    </row>
    <row r="263" spans="1:10" x14ac:dyDescent="0.25">
      <c r="A263">
        <v>4025</v>
      </c>
      <c r="B263">
        <v>6</v>
      </c>
      <c r="C263" s="2" t="s">
        <v>96</v>
      </c>
      <c r="D263" s="14">
        <v>8.2699619771863127</v>
      </c>
      <c r="E263" s="16">
        <v>0</v>
      </c>
      <c r="F263" s="20">
        <v>0.6</v>
      </c>
      <c r="G263" s="33">
        <f t="shared" si="6"/>
        <v>0.4</v>
      </c>
      <c r="H263" s="22">
        <v>270</v>
      </c>
      <c r="I263" s="28">
        <f t="shared" si="7"/>
        <v>30000</v>
      </c>
    </row>
    <row r="264" spans="1:10" x14ac:dyDescent="0.25">
      <c r="A264">
        <v>5054</v>
      </c>
      <c r="B264" s="49">
        <v>2</v>
      </c>
      <c r="C264" s="50" t="s">
        <v>182</v>
      </c>
      <c r="D264" s="51">
        <v>10.368421052631579</v>
      </c>
      <c r="E264" s="52">
        <v>0</v>
      </c>
      <c r="F264" s="53">
        <v>0.5</v>
      </c>
      <c r="G264" s="54">
        <f t="shared" si="6"/>
        <v>0.5</v>
      </c>
      <c r="H264" s="55">
        <v>194</v>
      </c>
      <c r="I264" s="56">
        <f t="shared" si="7"/>
        <v>30000</v>
      </c>
      <c r="J264" s="49"/>
    </row>
    <row r="265" spans="1:10" x14ac:dyDescent="0.25">
      <c r="A265">
        <v>6748</v>
      </c>
      <c r="B265">
        <v>7</v>
      </c>
      <c r="C265" s="2" t="s">
        <v>226</v>
      </c>
      <c r="D265" s="14">
        <v>2.4237685691946833</v>
      </c>
      <c r="E265" s="16">
        <v>0</v>
      </c>
      <c r="F265" s="20">
        <v>0.8</v>
      </c>
      <c r="G265" s="33">
        <f t="shared" si="6"/>
        <v>0.19999999999999996</v>
      </c>
      <c r="H265" s="22">
        <v>76</v>
      </c>
      <c r="I265" s="28">
        <f t="shared" si="7"/>
        <v>30000</v>
      </c>
    </row>
    <row r="266" spans="1:10" x14ac:dyDescent="0.25">
      <c r="A266" s="3"/>
      <c r="B266" s="3"/>
    </row>
    <row r="267" spans="1:10" x14ac:dyDescent="0.25">
      <c r="A267" s="3"/>
      <c r="B267" s="3"/>
      <c r="C267" s="4"/>
      <c r="H267" s="22"/>
    </row>
    <row r="268" spans="1:10" s="5" customFormat="1" x14ac:dyDescent="0.25">
      <c r="A268" s="3"/>
      <c r="B268" s="3"/>
      <c r="C268" s="4"/>
      <c r="D268" s="14"/>
      <c r="E268" s="16"/>
      <c r="F268" s="18"/>
      <c r="G268" s="35"/>
      <c r="H268" s="22"/>
      <c r="I268" s="29"/>
    </row>
    <row r="269" spans="1:10" s="5" customFormat="1" x14ac:dyDescent="0.25">
      <c r="A269" s="3"/>
      <c r="B269" s="3"/>
      <c r="C269" s="4"/>
      <c r="D269" s="14"/>
      <c r="E269" s="16"/>
      <c r="F269" s="18"/>
      <c r="G269" s="35"/>
      <c r="H269" s="22"/>
      <c r="I269" s="29"/>
    </row>
    <row r="270" spans="1:10" s="5" customFormat="1" x14ac:dyDescent="0.25">
      <c r="A270" s="3"/>
      <c r="B270" s="3"/>
      <c r="C270" s="4"/>
      <c r="D270" s="14"/>
      <c r="E270" s="16"/>
      <c r="F270" s="18"/>
      <c r="G270" s="35"/>
      <c r="H270" s="22"/>
      <c r="I270" s="29"/>
    </row>
    <row r="271" spans="1:10" s="5" customFormat="1" x14ac:dyDescent="0.25">
      <c r="A271" s="3"/>
      <c r="B271" s="3"/>
      <c r="C271" s="4"/>
      <c r="D271" s="14"/>
      <c r="E271" s="16"/>
      <c r="F271" s="18"/>
      <c r="G271" s="35"/>
      <c r="H271" s="22"/>
      <c r="I271" s="29"/>
    </row>
    <row r="272" spans="1:10" s="5" customFormat="1" x14ac:dyDescent="0.25">
      <c r="A272" s="3"/>
      <c r="B272" s="3"/>
      <c r="C272" s="4"/>
      <c r="D272" s="14"/>
      <c r="E272" s="16"/>
      <c r="F272" s="18"/>
      <c r="G272" s="35"/>
      <c r="H272" s="22"/>
      <c r="I272" s="29"/>
    </row>
    <row r="273" spans="1:9" s="5" customFormat="1" x14ac:dyDescent="0.25">
      <c r="A273" s="3"/>
      <c r="B273" s="3"/>
      <c r="C273" s="4"/>
      <c r="D273" s="14"/>
      <c r="E273" s="16"/>
      <c r="F273" s="18"/>
      <c r="G273" s="35"/>
      <c r="H273" s="22"/>
      <c r="I273" s="29"/>
    </row>
    <row r="274" spans="1:9" s="5" customFormat="1" x14ac:dyDescent="0.25">
      <c r="A274" s="3"/>
      <c r="B274" s="3"/>
      <c r="C274" s="4"/>
      <c r="D274" s="14"/>
      <c r="E274" s="16"/>
      <c r="F274" s="18"/>
      <c r="G274" s="35"/>
      <c r="H274" s="22"/>
      <c r="I274" s="29"/>
    </row>
    <row r="275" spans="1:9" s="5" customFormat="1" x14ac:dyDescent="0.25">
      <c r="A275" s="3"/>
      <c r="B275" s="3"/>
      <c r="C275" s="4"/>
      <c r="D275" s="14"/>
      <c r="E275" s="16"/>
      <c r="F275" s="18"/>
      <c r="G275" s="35"/>
      <c r="H275" s="22"/>
      <c r="I275" s="29"/>
    </row>
    <row r="276" spans="1:9" s="5" customFormat="1" x14ac:dyDescent="0.25">
      <c r="A276" s="3"/>
      <c r="B276" s="3"/>
      <c r="C276" s="4"/>
      <c r="D276" s="14"/>
      <c r="E276" s="16"/>
      <c r="F276" s="18"/>
      <c r="G276" s="35"/>
      <c r="H276" s="22"/>
      <c r="I276" s="29"/>
    </row>
    <row r="277" spans="1:9" s="5" customFormat="1" x14ac:dyDescent="0.25">
      <c r="A277" s="3"/>
      <c r="B277" s="3"/>
      <c r="C277" s="4"/>
      <c r="D277" s="14"/>
      <c r="E277" s="16"/>
      <c r="F277" s="18"/>
      <c r="G277" s="35"/>
      <c r="H277" s="22"/>
      <c r="I277" s="29"/>
    </row>
    <row r="278" spans="1:9" s="5" customFormat="1" x14ac:dyDescent="0.25">
      <c r="A278" s="3"/>
      <c r="B278" s="3"/>
      <c r="C278" s="4"/>
      <c r="D278" s="14"/>
      <c r="E278" s="16"/>
      <c r="F278" s="18"/>
      <c r="G278" s="35"/>
      <c r="H278" s="22"/>
      <c r="I278" s="29"/>
    </row>
    <row r="279" spans="1:9" s="5" customFormat="1" x14ac:dyDescent="0.25">
      <c r="A279" s="3"/>
      <c r="B279" s="3"/>
      <c r="C279" s="4"/>
      <c r="D279" s="14"/>
      <c r="E279" s="16"/>
      <c r="F279" s="18"/>
      <c r="G279" s="35"/>
      <c r="H279" s="22"/>
      <c r="I279" s="29"/>
    </row>
    <row r="280" spans="1:9" s="5" customFormat="1" x14ac:dyDescent="0.25">
      <c r="A280" s="3"/>
      <c r="B280" s="3"/>
      <c r="C280" s="4"/>
      <c r="D280" s="14"/>
      <c r="E280" s="16"/>
      <c r="F280" s="18"/>
      <c r="G280" s="35"/>
      <c r="H280" s="22"/>
      <c r="I280" s="29"/>
    </row>
    <row r="281" spans="1:9" s="5" customFormat="1" x14ac:dyDescent="0.25">
      <c r="A281" s="3"/>
      <c r="B281" s="3"/>
      <c r="C281" s="4"/>
      <c r="D281" s="14"/>
      <c r="E281" s="16"/>
      <c r="F281" s="18"/>
      <c r="G281" s="35"/>
      <c r="H281" s="22"/>
      <c r="I281" s="29"/>
    </row>
    <row r="282" spans="1:9" s="5" customFormat="1" x14ac:dyDescent="0.25">
      <c r="A282" s="3"/>
      <c r="B282" s="3"/>
      <c r="C282" s="4"/>
      <c r="D282" s="14"/>
      <c r="E282" s="16"/>
      <c r="F282" s="18"/>
      <c r="G282" s="35"/>
      <c r="H282" s="22"/>
      <c r="I282" s="29"/>
    </row>
    <row r="283" spans="1:9" s="5" customFormat="1" x14ac:dyDescent="0.25">
      <c r="A283" s="3"/>
      <c r="B283" s="3"/>
      <c r="C283" s="4"/>
      <c r="D283" s="14"/>
      <c r="E283" s="16"/>
      <c r="F283" s="18"/>
      <c r="G283" s="35"/>
      <c r="H283" s="22"/>
      <c r="I283" s="29"/>
    </row>
    <row r="284" spans="1:9" s="5" customFormat="1" x14ac:dyDescent="0.25">
      <c r="A284" s="3"/>
      <c r="B284" s="3"/>
      <c r="C284" s="4"/>
      <c r="D284" s="14"/>
      <c r="E284" s="16"/>
      <c r="F284" s="18"/>
      <c r="G284" s="35"/>
      <c r="H284" s="22"/>
      <c r="I284" s="29"/>
    </row>
    <row r="285" spans="1:9" s="5" customFormat="1" x14ac:dyDescent="0.25">
      <c r="A285" s="3"/>
      <c r="B285" s="3"/>
      <c r="C285" s="4"/>
      <c r="D285" s="14"/>
      <c r="E285" s="16"/>
      <c r="F285" s="18"/>
      <c r="G285" s="35"/>
      <c r="H285" s="22"/>
      <c r="I285" s="29"/>
    </row>
    <row r="286" spans="1:9" s="5" customFormat="1" x14ac:dyDescent="0.25">
      <c r="A286" s="3"/>
      <c r="B286" s="3"/>
      <c r="C286" s="4"/>
      <c r="D286" s="14"/>
      <c r="E286" s="16"/>
      <c r="F286" s="18"/>
      <c r="G286" s="35"/>
      <c r="H286" s="22"/>
      <c r="I286" s="29"/>
    </row>
    <row r="287" spans="1:9" s="5" customFormat="1" x14ac:dyDescent="0.25">
      <c r="A287" s="3"/>
      <c r="B287" s="6"/>
      <c r="C287" s="7"/>
      <c r="D287" s="14"/>
      <c r="E287" s="16"/>
      <c r="F287" s="18"/>
      <c r="G287" s="35"/>
      <c r="H287" s="22"/>
      <c r="I287" s="29"/>
    </row>
    <row r="288" spans="1:9" s="5" customFormat="1" x14ac:dyDescent="0.25">
      <c r="A288" s="3"/>
      <c r="B288" s="8"/>
      <c r="C288" s="7"/>
      <c r="D288" s="14"/>
      <c r="E288" s="16"/>
      <c r="F288" s="18"/>
      <c r="G288" s="35"/>
      <c r="H288" s="22"/>
      <c r="I288" s="29"/>
    </row>
    <row r="289" spans="1:18" s="5" customFormat="1" x14ac:dyDescent="0.25">
      <c r="A289" s="3"/>
      <c r="B289" s="8"/>
      <c r="C289" s="7"/>
      <c r="D289" s="14"/>
      <c r="E289" s="16"/>
      <c r="F289" s="18"/>
      <c r="G289" s="35"/>
      <c r="H289" s="22"/>
      <c r="I289" s="29"/>
    </row>
    <row r="290" spans="1:18" s="5" customFormat="1" x14ac:dyDescent="0.25">
      <c r="A290" s="3"/>
      <c r="B290" s="9"/>
      <c r="C290" s="3"/>
      <c r="D290" s="14"/>
      <c r="E290" s="16"/>
      <c r="F290" s="18"/>
      <c r="G290" s="35"/>
      <c r="H290" s="22"/>
      <c r="I290" s="29"/>
    </row>
    <row r="291" spans="1:18" s="5" customFormat="1" x14ac:dyDescent="0.25">
      <c r="A291" s="3"/>
      <c r="B291" s="8"/>
      <c r="C291" s="7"/>
      <c r="D291" s="14"/>
      <c r="E291" s="16"/>
      <c r="F291" s="18"/>
      <c r="G291" s="35"/>
      <c r="H291" s="22"/>
      <c r="I291" s="29"/>
    </row>
    <row r="292" spans="1:18" s="5" customFormat="1" x14ac:dyDescent="0.25">
      <c r="A292" s="3"/>
      <c r="B292" s="9"/>
      <c r="C292" s="3"/>
      <c r="D292" s="14"/>
      <c r="E292" s="16"/>
      <c r="F292" s="18"/>
      <c r="G292" s="35"/>
      <c r="H292" s="22"/>
      <c r="I292" s="29"/>
    </row>
    <row r="293" spans="1:18" s="5" customFormat="1" x14ac:dyDescent="0.25">
      <c r="A293" s="3"/>
      <c r="B293" s="3"/>
      <c r="C293" s="4"/>
      <c r="D293" s="14"/>
      <c r="E293" s="16"/>
      <c r="F293" s="18"/>
      <c r="G293" s="35"/>
      <c r="H293" s="22"/>
      <c r="I293" s="29"/>
    </row>
    <row r="294" spans="1:18" s="5" customFormat="1" x14ac:dyDescent="0.25">
      <c r="A294" s="3"/>
      <c r="B294" s="3"/>
      <c r="C294" s="4"/>
      <c r="D294" s="14"/>
      <c r="E294" s="16"/>
      <c r="F294" s="18"/>
      <c r="G294" s="35"/>
      <c r="H294" s="22"/>
      <c r="I294" s="29"/>
    </row>
    <row r="295" spans="1:18" s="5" customFormat="1" x14ac:dyDescent="0.25">
      <c r="A295" s="3"/>
      <c r="B295" s="3"/>
      <c r="C295" s="4"/>
      <c r="D295" s="14"/>
      <c r="E295" s="16"/>
      <c r="F295" s="18"/>
      <c r="G295" s="35"/>
      <c r="H295" s="22"/>
      <c r="I295" s="29"/>
    </row>
    <row r="296" spans="1:18" s="5" customFormat="1" x14ac:dyDescent="0.25">
      <c r="A296" s="3"/>
      <c r="B296" s="3"/>
      <c r="C296" s="4"/>
      <c r="D296" s="14"/>
      <c r="E296" s="16"/>
      <c r="F296" s="18"/>
      <c r="G296" s="35"/>
      <c r="H296" s="22"/>
      <c r="I296" s="29"/>
    </row>
    <row r="297" spans="1:18" s="5" customFormat="1" x14ac:dyDescent="0.25">
      <c r="A297" s="3"/>
      <c r="B297" s="3"/>
      <c r="C297" s="4"/>
      <c r="D297" s="14"/>
      <c r="E297" s="16"/>
      <c r="F297" s="18"/>
      <c r="G297" s="35"/>
      <c r="H297" s="22"/>
      <c r="I297" s="29"/>
    </row>
    <row r="298" spans="1:18" s="5" customFormat="1" x14ac:dyDescent="0.25">
      <c r="A298" s="3"/>
      <c r="B298" s="3"/>
      <c r="C298" s="4"/>
      <c r="D298" s="14"/>
      <c r="E298" s="16"/>
      <c r="F298" s="18"/>
      <c r="G298" s="35"/>
      <c r="H298" s="22"/>
      <c r="I298" s="29"/>
    </row>
    <row r="299" spans="1:18" s="5" customFormat="1" x14ac:dyDescent="0.25">
      <c r="A299" s="3"/>
      <c r="B299" s="3"/>
      <c r="C299" s="4"/>
      <c r="D299" s="14"/>
      <c r="E299" s="16"/>
      <c r="F299" s="18"/>
      <c r="G299" s="35"/>
      <c r="H299" s="22"/>
      <c r="I299" s="29"/>
    </row>
    <row r="300" spans="1:18" s="3" customFormat="1" x14ac:dyDescent="0.25">
      <c r="C300" s="4"/>
      <c r="D300" s="14"/>
      <c r="E300" s="16"/>
      <c r="F300" s="20"/>
      <c r="G300" s="33"/>
      <c r="H300" s="22"/>
      <c r="I300" s="26"/>
      <c r="J300"/>
      <c r="K300"/>
      <c r="L300"/>
      <c r="M300"/>
      <c r="N300"/>
      <c r="O300"/>
      <c r="P300"/>
      <c r="Q300"/>
      <c r="R300"/>
    </row>
    <row r="301" spans="1:18" s="3" customFormat="1" x14ac:dyDescent="0.25">
      <c r="A301"/>
      <c r="C301" s="4"/>
      <c r="D301" s="14"/>
      <c r="E301" s="16"/>
      <c r="F301" s="20"/>
      <c r="G301" s="33"/>
      <c r="H301" s="22"/>
      <c r="I301" s="26"/>
      <c r="J301"/>
      <c r="K301"/>
      <c r="L301"/>
      <c r="M301"/>
      <c r="N301"/>
      <c r="O301"/>
      <c r="P301"/>
      <c r="Q301"/>
      <c r="R301"/>
    </row>
    <row r="302" spans="1:18" s="3" customFormat="1" x14ac:dyDescent="0.25">
      <c r="A302"/>
      <c r="B302"/>
      <c r="C302" s="2"/>
      <c r="D302" s="14"/>
      <c r="E302" s="16"/>
      <c r="F302" s="20"/>
      <c r="G302" s="33"/>
      <c r="H302" s="23"/>
      <c r="I302" s="26"/>
      <c r="J302"/>
      <c r="K302"/>
      <c r="L302"/>
      <c r="M302"/>
      <c r="N302"/>
      <c r="O302"/>
      <c r="P302"/>
      <c r="Q302"/>
      <c r="R302"/>
    </row>
    <row r="303" spans="1:18" s="3" customFormat="1" x14ac:dyDescent="0.25">
      <c r="A303"/>
      <c r="B303"/>
      <c r="C303" s="2"/>
      <c r="D303" s="14"/>
      <c r="E303" s="16"/>
      <c r="F303" s="20"/>
      <c r="G303" s="33"/>
      <c r="H303" s="23"/>
      <c r="I303" s="26"/>
      <c r="J303"/>
      <c r="K303"/>
      <c r="L303"/>
      <c r="M303"/>
      <c r="N303"/>
      <c r="O303"/>
      <c r="P303"/>
      <c r="Q303"/>
      <c r="R303"/>
    </row>
    <row r="304" spans="1:18" s="3" customFormat="1" x14ac:dyDescent="0.25">
      <c r="A304"/>
      <c r="B304"/>
      <c r="C304" s="2"/>
      <c r="D304" s="14"/>
      <c r="E304" s="16"/>
      <c r="F304" s="20"/>
      <c r="G304" s="33"/>
      <c r="H304" s="23"/>
      <c r="I304" s="26"/>
      <c r="J304"/>
      <c r="K304"/>
      <c r="L304"/>
      <c r="M304"/>
      <c r="N304"/>
      <c r="O304"/>
      <c r="P304"/>
      <c r="Q304"/>
      <c r="R304"/>
    </row>
    <row r="305" spans="1:18" s="3" customFormat="1" x14ac:dyDescent="0.25">
      <c r="A305"/>
      <c r="B305"/>
      <c r="C305" s="2"/>
      <c r="D305" s="14"/>
      <c r="E305" s="16"/>
      <c r="F305" s="20"/>
      <c r="G305" s="33"/>
      <c r="H305" s="23"/>
      <c r="I305" s="26"/>
      <c r="J305"/>
      <c r="K305"/>
      <c r="L305"/>
      <c r="M305"/>
      <c r="N305"/>
      <c r="O305"/>
      <c r="P305"/>
      <c r="Q305"/>
      <c r="R305"/>
    </row>
    <row r="306" spans="1:18" s="3" customFormat="1" x14ac:dyDescent="0.25">
      <c r="A306"/>
      <c r="B306"/>
      <c r="C306" s="2"/>
      <c r="D306" s="14"/>
      <c r="E306" s="16"/>
      <c r="F306" s="20"/>
      <c r="G306" s="33"/>
      <c r="H306" s="23"/>
      <c r="I306" s="26"/>
      <c r="J306"/>
      <c r="K306"/>
      <c r="L306"/>
      <c r="M306"/>
      <c r="N306"/>
      <c r="O306"/>
      <c r="P306"/>
      <c r="Q306"/>
      <c r="R306"/>
    </row>
    <row r="307" spans="1:18" s="3" customFormat="1" x14ac:dyDescent="0.25">
      <c r="A307"/>
      <c r="B307"/>
      <c r="C307" s="2"/>
      <c r="D307" s="14"/>
      <c r="E307" s="16"/>
      <c r="F307" s="18"/>
      <c r="G307" s="35"/>
      <c r="H307" s="23"/>
      <c r="I307" s="30"/>
    </row>
    <row r="308" spans="1:18" s="3" customFormat="1" x14ac:dyDescent="0.25">
      <c r="A308"/>
      <c r="B308"/>
      <c r="C308" s="2"/>
      <c r="D308" s="14"/>
      <c r="E308" s="16"/>
      <c r="F308" s="18"/>
      <c r="G308" s="35"/>
      <c r="H308" s="23"/>
      <c r="I308" s="30"/>
    </row>
    <row r="309" spans="1:18" s="3" customFormat="1" x14ac:dyDescent="0.25">
      <c r="A309"/>
      <c r="B309"/>
      <c r="C309" s="2"/>
      <c r="D309" s="14"/>
      <c r="E309" s="16"/>
      <c r="F309" s="18"/>
      <c r="G309" s="35"/>
      <c r="H309" s="23"/>
      <c r="I309" s="30"/>
    </row>
    <row r="310" spans="1:18" s="3" customFormat="1" x14ac:dyDescent="0.25">
      <c r="A310"/>
      <c r="B310"/>
      <c r="C310" s="10"/>
      <c r="D310" s="14"/>
      <c r="E310" s="16"/>
      <c r="F310" s="18"/>
      <c r="G310" s="35"/>
      <c r="H310" s="24"/>
      <c r="I310" s="30"/>
    </row>
    <row r="311" spans="1:18" s="3" customFormat="1" x14ac:dyDescent="0.25">
      <c r="A311"/>
      <c r="B311"/>
      <c r="C311" s="4"/>
      <c r="D311" s="14"/>
      <c r="E311" s="16"/>
      <c r="F311" s="18"/>
      <c r="G311" s="35"/>
      <c r="H311" s="22"/>
      <c r="I311" s="30"/>
    </row>
    <row r="312" spans="1:18" s="3" customFormat="1" x14ac:dyDescent="0.25">
      <c r="A312"/>
      <c r="B312"/>
      <c r="C312" s="2"/>
      <c r="D312" s="14"/>
      <c r="E312" s="16"/>
      <c r="F312" s="18"/>
      <c r="G312" s="35"/>
      <c r="H312" s="23"/>
      <c r="I312" s="30"/>
    </row>
    <row r="313" spans="1:18" s="3" customFormat="1" x14ac:dyDescent="0.25">
      <c r="A313"/>
      <c r="B313"/>
      <c r="C313" s="2"/>
      <c r="D313" s="14"/>
      <c r="E313" s="16"/>
      <c r="F313" s="18"/>
      <c r="G313" s="35"/>
      <c r="H313" s="23"/>
      <c r="I313" s="30"/>
    </row>
    <row r="314" spans="1:18" s="3" customFormat="1" x14ac:dyDescent="0.25">
      <c r="A314"/>
      <c r="B314"/>
      <c r="C314" s="4"/>
      <c r="D314" s="14"/>
      <c r="E314" s="16"/>
      <c r="F314" s="18"/>
      <c r="G314" s="35"/>
      <c r="H314" s="22"/>
      <c r="I314" s="30"/>
    </row>
    <row r="315" spans="1:18" s="3" customFormat="1" x14ac:dyDescent="0.25">
      <c r="A315"/>
      <c r="B315"/>
      <c r="C315" s="2"/>
      <c r="D315" s="14"/>
      <c r="E315" s="16"/>
      <c r="F315" s="18"/>
      <c r="G315" s="35"/>
      <c r="H315" s="23"/>
      <c r="I315" s="30"/>
    </row>
    <row r="316" spans="1:18" s="3" customFormat="1" x14ac:dyDescent="0.25">
      <c r="A316"/>
      <c r="B316"/>
      <c r="C316" s="2"/>
      <c r="D316" s="14"/>
      <c r="E316" s="16"/>
      <c r="F316" s="18"/>
      <c r="G316" s="35"/>
      <c r="H316" s="23"/>
      <c r="I316" s="30"/>
    </row>
    <row r="317" spans="1:18" s="3" customFormat="1" x14ac:dyDescent="0.25">
      <c r="A317"/>
      <c r="B317"/>
      <c r="C317" s="2"/>
      <c r="D317" s="14"/>
      <c r="E317" s="16"/>
      <c r="F317" s="18"/>
      <c r="G317" s="35"/>
      <c r="H317" s="23"/>
      <c r="I317" s="30"/>
    </row>
    <row r="318" spans="1:18" s="3" customFormat="1" x14ac:dyDescent="0.25">
      <c r="A318"/>
      <c r="B318"/>
      <c r="C318" s="2"/>
      <c r="D318" s="14"/>
      <c r="E318" s="16"/>
      <c r="F318" s="18"/>
      <c r="G318" s="35"/>
      <c r="H318" s="23"/>
      <c r="I318" s="30"/>
    </row>
    <row r="319" spans="1:18" s="3" customFormat="1" x14ac:dyDescent="0.25">
      <c r="A319"/>
      <c r="B319"/>
      <c r="C319" s="2"/>
      <c r="D319" s="14"/>
      <c r="E319" s="16"/>
      <c r="F319" s="20"/>
      <c r="G319" s="33"/>
      <c r="H319" s="23"/>
      <c r="I319" s="26"/>
      <c r="J319"/>
      <c r="K319"/>
      <c r="L319"/>
      <c r="M319"/>
      <c r="N319"/>
      <c r="O319"/>
      <c r="P319"/>
      <c r="Q319"/>
      <c r="R319"/>
    </row>
  </sheetData>
  <sortState ref="B10:I265">
    <sortCondition descending="1" ref="E10:E265"/>
  </sortState>
  <pageMargins left="0.2" right="0.2" top="0.5" bottom="0.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topLeftCell="B1" workbookViewId="0">
      <selection activeCell="M27" sqref="M27"/>
    </sheetView>
  </sheetViews>
  <sheetFormatPr defaultRowHeight="15" x14ac:dyDescent="0.25"/>
  <cols>
    <col min="1" max="1" width="0" hidden="1" customWidth="1"/>
    <col min="2" max="2" width="6" customWidth="1"/>
    <col min="3" max="3" width="29.85546875" customWidth="1"/>
    <col min="4" max="4" width="12.42578125" style="14" customWidth="1"/>
    <col min="5" max="5" width="12.7109375" style="16" customWidth="1"/>
    <col min="6" max="6" width="12.5703125" style="20" customWidth="1"/>
    <col min="7" max="7" width="17.5703125" style="33" customWidth="1"/>
    <col min="8" max="8" width="13.140625" style="23" customWidth="1"/>
    <col min="9" max="9" width="10.85546875" style="26" customWidth="1"/>
  </cols>
  <sheetData>
    <row r="1" spans="1:10" ht="15.75" x14ac:dyDescent="0.25">
      <c r="C1" s="31" t="s">
        <v>266</v>
      </c>
      <c r="H1" s="21"/>
    </row>
    <row r="2" spans="1:10" ht="5.25" customHeight="1" x14ac:dyDescent="0.25"/>
    <row r="3" spans="1:10" x14ac:dyDescent="0.25">
      <c r="C3" s="11" t="s">
        <v>262</v>
      </c>
      <c r="H3" s="36"/>
    </row>
    <row r="4" spans="1:10" x14ac:dyDescent="0.25">
      <c r="C4" s="12" t="s">
        <v>264</v>
      </c>
      <c r="H4" s="37"/>
    </row>
    <row r="5" spans="1:10" x14ac:dyDescent="0.25">
      <c r="C5" s="13" t="s">
        <v>268</v>
      </c>
      <c r="H5" s="38"/>
    </row>
    <row r="6" spans="1:10" x14ac:dyDescent="0.25">
      <c r="C6" s="25" t="s">
        <v>269</v>
      </c>
      <c r="H6" s="38"/>
    </row>
    <row r="7" spans="1:10" x14ac:dyDescent="0.25">
      <c r="C7" s="40" t="s">
        <v>270</v>
      </c>
      <c r="H7" s="38"/>
    </row>
    <row r="8" spans="1:10" ht="6" customHeight="1" x14ac:dyDescent="0.25">
      <c r="C8" s="40"/>
      <c r="H8" s="38"/>
    </row>
    <row r="9" spans="1:10" ht="51" customHeight="1" x14ac:dyDescent="0.25">
      <c r="A9" s="1" t="s">
        <v>0</v>
      </c>
      <c r="B9" s="32" t="s">
        <v>1</v>
      </c>
      <c r="C9" s="32" t="s">
        <v>2</v>
      </c>
      <c r="D9" s="15" t="s">
        <v>4</v>
      </c>
      <c r="E9" s="17" t="s">
        <v>263</v>
      </c>
      <c r="F9" s="19" t="s">
        <v>261</v>
      </c>
      <c r="G9" s="34" t="s">
        <v>267</v>
      </c>
      <c r="H9" s="39" t="s">
        <v>3</v>
      </c>
      <c r="I9" s="27" t="s">
        <v>265</v>
      </c>
    </row>
    <row r="10" spans="1:10" x14ac:dyDescent="0.25">
      <c r="A10">
        <v>63</v>
      </c>
      <c r="B10">
        <v>2</v>
      </c>
      <c r="C10" s="2" t="s">
        <v>111</v>
      </c>
      <c r="D10" s="14">
        <v>4.6392694063926943</v>
      </c>
      <c r="E10" s="16">
        <v>0.49185667752442996</v>
      </c>
      <c r="F10" s="20">
        <v>0.7</v>
      </c>
      <c r="G10" s="33">
        <f t="shared" ref="G10:G73" si="0">1-F10</f>
        <v>0.30000000000000004</v>
      </c>
      <c r="H10" s="22">
        <v>307</v>
      </c>
      <c r="I10" s="28">
        <f t="shared" ref="I10:I73" si="1">IF(H10&lt;750,30000,IF(H10&gt;1500,60000,H10*40))</f>
        <v>30000</v>
      </c>
    </row>
    <row r="11" spans="1:10" x14ac:dyDescent="0.25">
      <c r="A11">
        <v>70</v>
      </c>
      <c r="B11">
        <v>2</v>
      </c>
      <c r="C11" s="2" t="s">
        <v>120</v>
      </c>
      <c r="D11" s="14">
        <v>7.4790457769181176</v>
      </c>
      <c r="E11" s="16">
        <v>0.45283018867924529</v>
      </c>
      <c r="F11" s="20">
        <v>0.7</v>
      </c>
      <c r="G11" s="33">
        <f t="shared" si="0"/>
        <v>0.30000000000000004</v>
      </c>
      <c r="H11" s="22">
        <v>120</v>
      </c>
      <c r="I11" s="28">
        <f t="shared" si="1"/>
        <v>30000</v>
      </c>
    </row>
    <row r="12" spans="1:10" x14ac:dyDescent="0.25">
      <c r="A12">
        <v>84</v>
      </c>
      <c r="B12">
        <v>2</v>
      </c>
      <c r="C12" s="2" t="s">
        <v>145</v>
      </c>
      <c r="D12" s="14">
        <v>6.1967833491012296</v>
      </c>
      <c r="E12" s="16">
        <v>0.40117994100294985</v>
      </c>
      <c r="F12" s="20">
        <v>0.7</v>
      </c>
      <c r="G12" s="33">
        <f t="shared" si="0"/>
        <v>0.30000000000000004</v>
      </c>
      <c r="H12" s="22">
        <v>339</v>
      </c>
      <c r="I12" s="28">
        <f t="shared" si="1"/>
        <v>30000</v>
      </c>
    </row>
    <row r="13" spans="1:10" x14ac:dyDescent="0.25">
      <c r="A13">
        <v>91</v>
      </c>
      <c r="B13">
        <v>2</v>
      </c>
      <c r="C13" s="2" t="s">
        <v>224</v>
      </c>
      <c r="D13" s="14">
        <v>7.1560602059677851</v>
      </c>
      <c r="E13" s="16">
        <v>0.39068825910931176</v>
      </c>
      <c r="F13" s="20">
        <v>0.7</v>
      </c>
      <c r="G13" s="33">
        <f t="shared" si="0"/>
        <v>0.30000000000000004</v>
      </c>
      <c r="H13" s="22">
        <v>494</v>
      </c>
      <c r="I13" s="28">
        <f t="shared" si="1"/>
        <v>30000</v>
      </c>
    </row>
    <row r="14" spans="1:10" x14ac:dyDescent="0.25">
      <c r="A14">
        <v>105</v>
      </c>
      <c r="B14">
        <v>2</v>
      </c>
      <c r="C14" s="2" t="s">
        <v>39</v>
      </c>
      <c r="D14" s="14">
        <v>10.505529225908372</v>
      </c>
      <c r="E14" s="16">
        <v>0.38403041825095058</v>
      </c>
      <c r="F14" s="20">
        <v>0.7</v>
      </c>
      <c r="G14" s="33">
        <f t="shared" si="0"/>
        <v>0.30000000000000004</v>
      </c>
      <c r="H14" s="22">
        <v>1052</v>
      </c>
      <c r="I14" s="28">
        <f t="shared" si="1"/>
        <v>42080</v>
      </c>
      <c r="J14" s="2"/>
    </row>
    <row r="15" spans="1:10" x14ac:dyDescent="0.25">
      <c r="A15">
        <v>119</v>
      </c>
      <c r="B15">
        <v>2</v>
      </c>
      <c r="C15" s="2" t="s">
        <v>159</v>
      </c>
      <c r="D15" s="14">
        <v>7.0722494575263193</v>
      </c>
      <c r="E15" s="16">
        <v>0.35984354628422427</v>
      </c>
      <c r="F15" s="20">
        <v>0.7</v>
      </c>
      <c r="G15" s="33">
        <f t="shared" si="0"/>
        <v>0.30000000000000004</v>
      </c>
      <c r="H15" s="22">
        <v>767</v>
      </c>
      <c r="I15" s="28">
        <f t="shared" si="1"/>
        <v>30680</v>
      </c>
    </row>
    <row r="16" spans="1:10" x14ac:dyDescent="0.25">
      <c r="A16">
        <v>126</v>
      </c>
      <c r="B16">
        <v>2</v>
      </c>
      <c r="C16" s="2" t="s">
        <v>52</v>
      </c>
      <c r="D16" s="14">
        <v>9.8618090452261313</v>
      </c>
      <c r="E16" s="16">
        <v>0.3560933448573898</v>
      </c>
      <c r="F16" s="20">
        <v>0.7</v>
      </c>
      <c r="G16" s="33">
        <f t="shared" si="0"/>
        <v>0.30000000000000004</v>
      </c>
      <c r="H16" s="22">
        <v>1157</v>
      </c>
      <c r="I16" s="28">
        <f t="shared" si="1"/>
        <v>46280</v>
      </c>
    </row>
    <row r="17" spans="1:9" x14ac:dyDescent="0.25">
      <c r="A17">
        <v>140</v>
      </c>
      <c r="B17">
        <v>2</v>
      </c>
      <c r="C17" s="2" t="s">
        <v>5</v>
      </c>
      <c r="D17" s="14">
        <v>6.2748563853292092</v>
      </c>
      <c r="E17" s="16">
        <v>0.32919254658385094</v>
      </c>
      <c r="F17" s="20">
        <v>0.6</v>
      </c>
      <c r="G17" s="33">
        <f t="shared" si="0"/>
        <v>0.4</v>
      </c>
      <c r="H17" s="22">
        <v>322</v>
      </c>
      <c r="I17" s="28">
        <f t="shared" si="1"/>
        <v>30000</v>
      </c>
    </row>
    <row r="18" spans="1:9" x14ac:dyDescent="0.25">
      <c r="A18">
        <v>154</v>
      </c>
      <c r="B18">
        <v>2</v>
      </c>
      <c r="C18" s="2" t="s">
        <v>228</v>
      </c>
      <c r="D18" s="14">
        <v>10.116144018583043</v>
      </c>
      <c r="E18" s="16">
        <v>0.30856423173803527</v>
      </c>
      <c r="F18" s="20">
        <v>0.6</v>
      </c>
      <c r="G18" s="33">
        <f t="shared" si="0"/>
        <v>0.4</v>
      </c>
      <c r="H18" s="22">
        <v>794</v>
      </c>
      <c r="I18" s="28">
        <f t="shared" si="1"/>
        <v>31760</v>
      </c>
    </row>
    <row r="19" spans="1:9" x14ac:dyDescent="0.25">
      <c r="A19">
        <v>161</v>
      </c>
      <c r="B19">
        <v>2</v>
      </c>
      <c r="C19" s="2" t="s">
        <v>121</v>
      </c>
      <c r="D19" s="14">
        <v>5.5390113162596784</v>
      </c>
      <c r="E19" s="16">
        <v>0.26666666666666666</v>
      </c>
      <c r="F19" s="20">
        <v>0.6</v>
      </c>
      <c r="G19" s="33">
        <f t="shared" si="0"/>
        <v>0.4</v>
      </c>
      <c r="H19" s="22">
        <v>106</v>
      </c>
      <c r="I19" s="28">
        <f t="shared" si="1"/>
        <v>30000</v>
      </c>
    </row>
    <row r="20" spans="1:9" x14ac:dyDescent="0.25">
      <c r="A20">
        <v>170</v>
      </c>
      <c r="B20">
        <v>2</v>
      </c>
      <c r="C20" s="2" t="s">
        <v>28</v>
      </c>
      <c r="D20" s="14">
        <v>7.6341720080359705</v>
      </c>
      <c r="E20" s="16">
        <v>0.25263157894736843</v>
      </c>
      <c r="F20" s="20">
        <v>0.6</v>
      </c>
      <c r="G20" s="33">
        <f t="shared" si="0"/>
        <v>0.4</v>
      </c>
      <c r="H20" s="22">
        <v>760</v>
      </c>
      <c r="I20" s="28">
        <f t="shared" si="1"/>
        <v>30400</v>
      </c>
    </row>
    <row r="21" spans="1:9" x14ac:dyDescent="0.25">
      <c r="A21">
        <v>196</v>
      </c>
      <c r="B21">
        <v>2</v>
      </c>
      <c r="C21" s="2" t="s">
        <v>152</v>
      </c>
      <c r="D21" s="14">
        <v>11.039778449144009</v>
      </c>
      <c r="E21" s="16">
        <v>0.23749999999999999</v>
      </c>
      <c r="F21" s="20">
        <v>0.6</v>
      </c>
      <c r="G21" s="33">
        <f t="shared" si="0"/>
        <v>0.4</v>
      </c>
      <c r="H21" s="22">
        <v>960</v>
      </c>
      <c r="I21" s="28">
        <f t="shared" si="1"/>
        <v>38400</v>
      </c>
    </row>
    <row r="22" spans="1:9" x14ac:dyDescent="0.25">
      <c r="A22">
        <v>203</v>
      </c>
      <c r="B22">
        <v>2</v>
      </c>
      <c r="C22" s="2" t="s">
        <v>38</v>
      </c>
      <c r="D22" s="14">
        <v>3.7091988130563793</v>
      </c>
      <c r="E22" s="16">
        <v>0.20967741935483872</v>
      </c>
      <c r="F22" s="20">
        <v>0.6</v>
      </c>
      <c r="G22" s="33">
        <f t="shared" si="0"/>
        <v>0.4</v>
      </c>
      <c r="H22" s="22">
        <v>186</v>
      </c>
      <c r="I22" s="28">
        <f t="shared" si="1"/>
        <v>30000</v>
      </c>
    </row>
    <row r="23" spans="1:9" x14ac:dyDescent="0.25">
      <c r="A23">
        <v>217</v>
      </c>
      <c r="B23">
        <v>2</v>
      </c>
      <c r="C23" s="2" t="s">
        <v>253</v>
      </c>
      <c r="D23" s="14">
        <v>4.5945945945945947</v>
      </c>
      <c r="E23" s="16">
        <v>0.20284697508896798</v>
      </c>
      <c r="F23" s="20">
        <v>0.6</v>
      </c>
      <c r="G23" s="33">
        <f t="shared" si="0"/>
        <v>0.4</v>
      </c>
      <c r="H23" s="22">
        <v>281</v>
      </c>
      <c r="I23" s="28">
        <f t="shared" si="1"/>
        <v>30000</v>
      </c>
    </row>
    <row r="24" spans="1:9" x14ac:dyDescent="0.25">
      <c r="A24">
        <v>238</v>
      </c>
      <c r="B24">
        <v>2</v>
      </c>
      <c r="C24" s="2" t="s">
        <v>227</v>
      </c>
      <c r="D24" s="14">
        <v>12.807825086306098</v>
      </c>
      <c r="E24" s="16">
        <v>0.11775362318840579</v>
      </c>
      <c r="F24" s="20">
        <v>0.5</v>
      </c>
      <c r="G24" s="33">
        <f t="shared" si="0"/>
        <v>0.5</v>
      </c>
      <c r="H24" s="22">
        <v>1104</v>
      </c>
      <c r="I24" s="28">
        <f t="shared" si="1"/>
        <v>44160</v>
      </c>
    </row>
    <row r="25" spans="1:9" x14ac:dyDescent="0.25">
      <c r="A25">
        <v>245</v>
      </c>
      <c r="B25">
        <v>2</v>
      </c>
      <c r="C25" s="2" t="s">
        <v>259</v>
      </c>
      <c r="D25" s="14">
        <v>8.4569309754706214</v>
      </c>
      <c r="E25" s="16">
        <v>0.11014744145706852</v>
      </c>
      <c r="F25" s="20">
        <v>0.5</v>
      </c>
      <c r="G25" s="33">
        <f t="shared" si="0"/>
        <v>0.5</v>
      </c>
      <c r="H25" s="22">
        <v>1153</v>
      </c>
      <c r="I25" s="28">
        <f t="shared" si="1"/>
        <v>46120</v>
      </c>
    </row>
    <row r="26" spans="1:9" x14ac:dyDescent="0.25">
      <c r="A26">
        <v>287</v>
      </c>
      <c r="B26">
        <v>2</v>
      </c>
      <c r="C26" s="2" t="s">
        <v>260</v>
      </c>
      <c r="D26" s="14">
        <v>11.043360433604336</v>
      </c>
      <c r="E26" s="16">
        <v>8.8477366255144033E-2</v>
      </c>
      <c r="F26" s="20">
        <v>0.5</v>
      </c>
      <c r="G26" s="33">
        <f t="shared" si="0"/>
        <v>0.5</v>
      </c>
      <c r="H26" s="22">
        <v>486</v>
      </c>
      <c r="I26" s="28">
        <f t="shared" si="1"/>
        <v>30000</v>
      </c>
    </row>
    <row r="27" spans="1:9" x14ac:dyDescent="0.25">
      <c r="A27">
        <v>308</v>
      </c>
      <c r="B27">
        <v>2</v>
      </c>
      <c r="C27" s="2" t="s">
        <v>256</v>
      </c>
      <c r="D27" s="14">
        <v>8.7358203718863283</v>
      </c>
      <c r="E27" s="16">
        <v>6.4327485380116955E-2</v>
      </c>
      <c r="F27" s="20">
        <v>0.8</v>
      </c>
      <c r="G27" s="33">
        <f t="shared" si="0"/>
        <v>0.19999999999999996</v>
      </c>
      <c r="H27" s="22">
        <v>1026</v>
      </c>
      <c r="I27" s="28">
        <f t="shared" si="1"/>
        <v>41040</v>
      </c>
    </row>
    <row r="28" spans="1:9" x14ac:dyDescent="0.25">
      <c r="A28">
        <v>315</v>
      </c>
      <c r="B28">
        <v>2</v>
      </c>
      <c r="C28" s="2" t="s">
        <v>181</v>
      </c>
      <c r="D28" s="14">
        <v>10.770234986945169</v>
      </c>
      <c r="E28" s="16">
        <v>4.0669856459330141E-2</v>
      </c>
      <c r="F28" s="20">
        <v>0.5</v>
      </c>
      <c r="G28" s="33">
        <f t="shared" si="0"/>
        <v>0.5</v>
      </c>
      <c r="H28" s="22">
        <v>418</v>
      </c>
      <c r="I28" s="28">
        <f t="shared" si="1"/>
        <v>30000</v>
      </c>
    </row>
    <row r="29" spans="1:9" x14ac:dyDescent="0.25">
      <c r="A29">
        <v>364</v>
      </c>
      <c r="B29">
        <v>2</v>
      </c>
      <c r="C29" s="2" t="s">
        <v>156</v>
      </c>
      <c r="D29" s="14">
        <v>7.416666666666667</v>
      </c>
      <c r="E29" s="16">
        <v>0.02</v>
      </c>
      <c r="F29" s="20">
        <v>0.6</v>
      </c>
      <c r="G29" s="33">
        <f t="shared" si="0"/>
        <v>0.4</v>
      </c>
      <c r="H29" s="22">
        <v>100</v>
      </c>
      <c r="I29" s="28">
        <f t="shared" si="1"/>
        <v>30000</v>
      </c>
    </row>
    <row r="30" spans="1:9" x14ac:dyDescent="0.25">
      <c r="A30">
        <v>427</v>
      </c>
      <c r="B30">
        <v>2</v>
      </c>
      <c r="C30" s="2" t="s">
        <v>257</v>
      </c>
      <c r="D30" s="14">
        <v>10.412926391382404</v>
      </c>
      <c r="E30" s="16">
        <v>1.0526315789473684E-2</v>
      </c>
      <c r="F30" s="20">
        <v>0.5</v>
      </c>
      <c r="G30" s="33">
        <f t="shared" si="0"/>
        <v>0.5</v>
      </c>
      <c r="H30" s="22">
        <v>95</v>
      </c>
      <c r="I30" s="28">
        <f t="shared" si="1"/>
        <v>30000</v>
      </c>
    </row>
    <row r="31" spans="1:9" x14ac:dyDescent="0.25">
      <c r="A31">
        <v>434</v>
      </c>
      <c r="B31">
        <v>2</v>
      </c>
      <c r="C31" s="2" t="s">
        <v>182</v>
      </c>
      <c r="D31" s="14">
        <v>10.368421052631579</v>
      </c>
      <c r="E31" s="16">
        <v>0</v>
      </c>
      <c r="F31" s="20">
        <v>0.5</v>
      </c>
      <c r="G31" s="33">
        <f t="shared" si="0"/>
        <v>0.5</v>
      </c>
      <c r="H31" s="22">
        <v>194</v>
      </c>
      <c r="I31" s="28">
        <f t="shared" si="1"/>
        <v>30000</v>
      </c>
    </row>
    <row r="32" spans="1:9" x14ac:dyDescent="0.25">
      <c r="A32">
        <v>441</v>
      </c>
      <c r="B32">
        <v>3</v>
      </c>
      <c r="C32" s="2" t="s">
        <v>86</v>
      </c>
      <c r="D32" s="14">
        <v>3.0329522528581037</v>
      </c>
      <c r="E32" s="16">
        <v>0.61622807017543857</v>
      </c>
      <c r="F32" s="20">
        <v>0.8</v>
      </c>
      <c r="G32" s="33">
        <f t="shared" si="0"/>
        <v>0.19999999999999996</v>
      </c>
      <c r="H32" s="22">
        <v>456</v>
      </c>
      <c r="I32" s="28">
        <f t="shared" si="1"/>
        <v>30000</v>
      </c>
    </row>
    <row r="33" spans="1:9" x14ac:dyDescent="0.25">
      <c r="A33">
        <v>469</v>
      </c>
      <c r="B33">
        <v>3</v>
      </c>
      <c r="C33" s="2" t="s">
        <v>195</v>
      </c>
      <c r="D33" s="14">
        <v>2.4441458088358812</v>
      </c>
      <c r="E33" s="16">
        <v>0.58053691275167785</v>
      </c>
      <c r="F33" s="20">
        <v>0.8</v>
      </c>
      <c r="G33" s="33">
        <f t="shared" si="0"/>
        <v>0.19999999999999996</v>
      </c>
      <c r="H33" s="22">
        <v>298</v>
      </c>
      <c r="I33" s="28">
        <f t="shared" si="1"/>
        <v>30000</v>
      </c>
    </row>
    <row r="34" spans="1:9" x14ac:dyDescent="0.25">
      <c r="A34">
        <v>476</v>
      </c>
      <c r="B34">
        <v>3</v>
      </c>
      <c r="C34" s="2" t="s">
        <v>221</v>
      </c>
      <c r="D34" s="14">
        <v>3.2729239924262918</v>
      </c>
      <c r="E34" s="16">
        <v>0.56000000000000005</v>
      </c>
      <c r="F34" s="20">
        <v>0.8</v>
      </c>
      <c r="G34" s="33">
        <f t="shared" si="0"/>
        <v>0.19999999999999996</v>
      </c>
      <c r="H34" s="22">
        <v>500</v>
      </c>
      <c r="I34" s="28">
        <f t="shared" si="1"/>
        <v>30000</v>
      </c>
    </row>
    <row r="35" spans="1:9" x14ac:dyDescent="0.25">
      <c r="A35">
        <v>485</v>
      </c>
      <c r="B35">
        <v>3</v>
      </c>
      <c r="C35" s="2" t="s">
        <v>176</v>
      </c>
      <c r="D35" s="14">
        <v>12.282239509148681</v>
      </c>
      <c r="E35" s="16">
        <v>0.55449826989619377</v>
      </c>
      <c r="F35" s="20">
        <v>0.8</v>
      </c>
      <c r="G35" s="33">
        <f t="shared" si="0"/>
        <v>0.19999999999999996</v>
      </c>
      <c r="H35" s="22">
        <v>1156</v>
      </c>
      <c r="I35" s="28">
        <f t="shared" si="1"/>
        <v>46240</v>
      </c>
    </row>
    <row r="36" spans="1:9" x14ac:dyDescent="0.25">
      <c r="A36">
        <v>490</v>
      </c>
      <c r="B36">
        <v>3</v>
      </c>
      <c r="C36" s="2" t="s">
        <v>188</v>
      </c>
      <c r="D36" s="14">
        <v>5.4525250977086364</v>
      </c>
      <c r="E36" s="16">
        <v>0.55109489051094895</v>
      </c>
      <c r="F36" s="20">
        <v>0.8</v>
      </c>
      <c r="G36" s="33">
        <f t="shared" si="0"/>
        <v>0.19999999999999996</v>
      </c>
      <c r="H36" s="22">
        <v>1370</v>
      </c>
      <c r="I36" s="28">
        <f t="shared" si="1"/>
        <v>54800</v>
      </c>
    </row>
    <row r="37" spans="1:9" x14ac:dyDescent="0.25">
      <c r="A37">
        <v>497</v>
      </c>
      <c r="B37">
        <v>3</v>
      </c>
      <c r="C37" s="2" t="s">
        <v>147</v>
      </c>
      <c r="D37" s="14">
        <v>3.659213647605108</v>
      </c>
      <c r="E37" s="16">
        <v>0.54344391785150081</v>
      </c>
      <c r="F37" s="20">
        <v>0.8</v>
      </c>
      <c r="G37" s="33">
        <f t="shared" si="0"/>
        <v>0.19999999999999996</v>
      </c>
      <c r="H37" s="22">
        <v>633</v>
      </c>
      <c r="I37" s="28">
        <f t="shared" si="1"/>
        <v>30000</v>
      </c>
    </row>
    <row r="38" spans="1:9" x14ac:dyDescent="0.25">
      <c r="A38">
        <v>602</v>
      </c>
      <c r="B38">
        <v>3</v>
      </c>
      <c r="C38" s="2" t="s">
        <v>34</v>
      </c>
      <c r="D38" s="14">
        <v>4.6319507748404734</v>
      </c>
      <c r="E38" s="16">
        <v>0.53762135922330101</v>
      </c>
      <c r="F38" s="20">
        <v>0.8</v>
      </c>
      <c r="G38" s="33">
        <f t="shared" si="0"/>
        <v>0.19999999999999996</v>
      </c>
      <c r="H38" s="22">
        <v>824</v>
      </c>
      <c r="I38" s="28">
        <f t="shared" si="1"/>
        <v>32960</v>
      </c>
    </row>
    <row r="39" spans="1:9" x14ac:dyDescent="0.25">
      <c r="A39">
        <v>609</v>
      </c>
      <c r="B39">
        <v>3</v>
      </c>
      <c r="C39" s="2" t="s">
        <v>232</v>
      </c>
      <c r="D39" s="14">
        <v>3.2207301720520354</v>
      </c>
      <c r="E39" s="16">
        <v>0.52547770700636942</v>
      </c>
      <c r="F39" s="20">
        <v>0.8</v>
      </c>
      <c r="G39" s="33">
        <f t="shared" si="0"/>
        <v>0.19999999999999996</v>
      </c>
      <c r="H39" s="22">
        <v>314</v>
      </c>
      <c r="I39" s="28">
        <f t="shared" si="1"/>
        <v>30000</v>
      </c>
    </row>
    <row r="40" spans="1:9" x14ac:dyDescent="0.25">
      <c r="A40">
        <v>616</v>
      </c>
      <c r="B40">
        <v>3</v>
      </c>
      <c r="C40" s="2" t="s">
        <v>236</v>
      </c>
      <c r="D40" s="14">
        <v>3.1309583542398394</v>
      </c>
      <c r="E40" s="16">
        <v>0.50814332247557004</v>
      </c>
      <c r="F40" s="20">
        <v>0.8</v>
      </c>
      <c r="G40" s="33">
        <f t="shared" si="0"/>
        <v>0.19999999999999996</v>
      </c>
      <c r="H40" s="22">
        <v>307</v>
      </c>
      <c r="I40" s="28">
        <f t="shared" si="1"/>
        <v>30000</v>
      </c>
    </row>
    <row r="41" spans="1:9" x14ac:dyDescent="0.25">
      <c r="A41">
        <v>623</v>
      </c>
      <c r="B41">
        <v>3</v>
      </c>
      <c r="C41" s="2" t="s">
        <v>199</v>
      </c>
      <c r="D41" s="14">
        <v>4.0659682605538849</v>
      </c>
      <c r="E41" s="16">
        <v>0.4652956298200514</v>
      </c>
      <c r="F41" s="20">
        <v>0.7</v>
      </c>
      <c r="G41" s="33">
        <f t="shared" si="0"/>
        <v>0.30000000000000004</v>
      </c>
      <c r="H41" s="22">
        <v>389</v>
      </c>
      <c r="I41" s="28">
        <f t="shared" si="1"/>
        <v>30000</v>
      </c>
    </row>
    <row r="42" spans="1:9" x14ac:dyDescent="0.25">
      <c r="A42">
        <v>637</v>
      </c>
      <c r="B42">
        <v>3</v>
      </c>
      <c r="C42" s="2" t="s">
        <v>95</v>
      </c>
      <c r="D42" s="14">
        <v>2.897147538541744</v>
      </c>
      <c r="E42" s="16">
        <v>0.45128205128205129</v>
      </c>
      <c r="F42" s="20">
        <v>0.7</v>
      </c>
      <c r="G42" s="33">
        <f t="shared" si="0"/>
        <v>0.30000000000000004</v>
      </c>
      <c r="H42" s="22">
        <v>390</v>
      </c>
      <c r="I42" s="28">
        <f t="shared" si="1"/>
        <v>30000</v>
      </c>
    </row>
    <row r="43" spans="1:9" x14ac:dyDescent="0.25">
      <c r="A43">
        <v>657</v>
      </c>
      <c r="B43">
        <v>3</v>
      </c>
      <c r="C43" s="2" t="s">
        <v>82</v>
      </c>
      <c r="D43" s="14">
        <v>5.2375809935205186</v>
      </c>
      <c r="E43" s="16">
        <v>0.4491844416562108</v>
      </c>
      <c r="F43" s="20">
        <v>0.7</v>
      </c>
      <c r="G43" s="33">
        <f t="shared" si="0"/>
        <v>0.30000000000000004</v>
      </c>
      <c r="H43" s="22">
        <v>797</v>
      </c>
      <c r="I43" s="28">
        <f t="shared" si="1"/>
        <v>31880</v>
      </c>
    </row>
    <row r="44" spans="1:9" x14ac:dyDescent="0.25">
      <c r="A44">
        <v>700</v>
      </c>
      <c r="B44">
        <v>3</v>
      </c>
      <c r="C44" s="2" t="s">
        <v>190</v>
      </c>
      <c r="D44" s="14">
        <v>2.4198703314765773</v>
      </c>
      <c r="E44" s="16">
        <v>0.439453125</v>
      </c>
      <c r="F44" s="20">
        <v>0.7</v>
      </c>
      <c r="G44" s="33">
        <f t="shared" si="0"/>
        <v>0.30000000000000004</v>
      </c>
      <c r="H44" s="22">
        <v>512</v>
      </c>
      <c r="I44" s="28">
        <f t="shared" si="1"/>
        <v>30000</v>
      </c>
    </row>
    <row r="45" spans="1:9" x14ac:dyDescent="0.25">
      <c r="A45">
        <v>735</v>
      </c>
      <c r="B45">
        <v>3</v>
      </c>
      <c r="C45" s="2" t="s">
        <v>46</v>
      </c>
      <c r="D45" s="14">
        <v>2.1708683473389359</v>
      </c>
      <c r="E45" s="16">
        <v>0.43718592964824121</v>
      </c>
      <c r="F45" s="20">
        <v>0.7</v>
      </c>
      <c r="G45" s="33">
        <f t="shared" si="0"/>
        <v>0.30000000000000004</v>
      </c>
      <c r="H45" s="22">
        <v>199</v>
      </c>
      <c r="I45" s="28">
        <f t="shared" si="1"/>
        <v>30000</v>
      </c>
    </row>
    <row r="46" spans="1:9" x14ac:dyDescent="0.25">
      <c r="A46">
        <v>840</v>
      </c>
      <c r="B46">
        <v>3</v>
      </c>
      <c r="C46" s="2" t="s">
        <v>110</v>
      </c>
      <c r="D46" s="14">
        <v>3.6078965282505107</v>
      </c>
      <c r="E46" s="16">
        <v>0.41570438799076215</v>
      </c>
      <c r="F46" s="20">
        <v>0.7</v>
      </c>
      <c r="G46" s="33">
        <f t="shared" si="0"/>
        <v>0.30000000000000004</v>
      </c>
      <c r="H46" s="22">
        <v>433</v>
      </c>
      <c r="I46" s="28">
        <f t="shared" si="1"/>
        <v>30000</v>
      </c>
    </row>
    <row r="47" spans="1:9" x14ac:dyDescent="0.25">
      <c r="A47">
        <v>870</v>
      </c>
      <c r="B47">
        <v>3</v>
      </c>
      <c r="C47" s="2" t="s">
        <v>117</v>
      </c>
      <c r="D47" s="14">
        <v>6.5672477770776441</v>
      </c>
      <c r="E47" s="16">
        <v>0.39806866952789699</v>
      </c>
      <c r="F47" s="20">
        <v>0.7</v>
      </c>
      <c r="G47" s="33">
        <f t="shared" si="0"/>
        <v>0.30000000000000004</v>
      </c>
      <c r="H47" s="22">
        <v>932</v>
      </c>
      <c r="I47" s="28">
        <f t="shared" si="1"/>
        <v>37280</v>
      </c>
    </row>
    <row r="48" spans="1:9" x14ac:dyDescent="0.25">
      <c r="A48">
        <v>882</v>
      </c>
      <c r="B48">
        <v>3</v>
      </c>
      <c r="C48" s="2" t="s">
        <v>31</v>
      </c>
      <c r="D48" s="14">
        <v>4.0085136573252926</v>
      </c>
      <c r="E48" s="16">
        <v>0.3888888888888889</v>
      </c>
      <c r="F48" s="20">
        <v>0.7</v>
      </c>
      <c r="G48" s="33">
        <f t="shared" si="0"/>
        <v>0.30000000000000004</v>
      </c>
      <c r="H48" s="22">
        <v>432</v>
      </c>
      <c r="I48" s="28">
        <f t="shared" si="1"/>
        <v>30000</v>
      </c>
    </row>
    <row r="49" spans="1:9" x14ac:dyDescent="0.25">
      <c r="A49">
        <v>910</v>
      </c>
      <c r="B49">
        <v>3</v>
      </c>
      <c r="C49" s="2" t="s">
        <v>109</v>
      </c>
      <c r="D49" s="14">
        <v>4.6229307173513181</v>
      </c>
      <c r="E49" s="16">
        <v>0.37146702557200539</v>
      </c>
      <c r="F49" s="20">
        <v>0.7</v>
      </c>
      <c r="G49" s="33">
        <f t="shared" si="0"/>
        <v>0.30000000000000004</v>
      </c>
      <c r="H49" s="22">
        <v>743</v>
      </c>
      <c r="I49" s="28">
        <f t="shared" si="1"/>
        <v>30000</v>
      </c>
    </row>
    <row r="50" spans="1:9" x14ac:dyDescent="0.25">
      <c r="A50">
        <v>980</v>
      </c>
      <c r="B50">
        <v>3</v>
      </c>
      <c r="C50" s="2" t="s">
        <v>67</v>
      </c>
      <c r="D50" s="14">
        <v>6.734885663568968</v>
      </c>
      <c r="E50" s="16">
        <v>0.36442687747035574</v>
      </c>
      <c r="F50" s="20">
        <v>0.7</v>
      </c>
      <c r="G50" s="33">
        <f t="shared" si="0"/>
        <v>0.30000000000000004</v>
      </c>
      <c r="H50" s="22">
        <v>1265</v>
      </c>
      <c r="I50" s="28">
        <f t="shared" si="1"/>
        <v>50600</v>
      </c>
    </row>
    <row r="51" spans="1:9" x14ac:dyDescent="0.25">
      <c r="A51">
        <v>994</v>
      </c>
      <c r="B51">
        <v>3</v>
      </c>
      <c r="C51" s="2" t="s">
        <v>206</v>
      </c>
      <c r="D51" s="14">
        <v>4.5568250963423704</v>
      </c>
      <c r="E51" s="16">
        <v>0.36</v>
      </c>
      <c r="F51" s="20">
        <v>0.7</v>
      </c>
      <c r="G51" s="33">
        <f t="shared" si="0"/>
        <v>0.30000000000000004</v>
      </c>
      <c r="H51" s="22">
        <v>1250</v>
      </c>
      <c r="I51" s="28">
        <f t="shared" si="1"/>
        <v>50000</v>
      </c>
    </row>
    <row r="52" spans="1:9" x14ac:dyDescent="0.25">
      <c r="A52">
        <v>1071</v>
      </c>
      <c r="B52">
        <v>3</v>
      </c>
      <c r="C52" s="2" t="s">
        <v>101</v>
      </c>
      <c r="D52" s="14">
        <v>9.5190547512065233</v>
      </c>
      <c r="E52" s="16">
        <v>0.35754189944134079</v>
      </c>
      <c r="F52" s="20">
        <v>0.7</v>
      </c>
      <c r="G52" s="33">
        <f t="shared" si="0"/>
        <v>0.30000000000000004</v>
      </c>
      <c r="H52" s="22">
        <v>537</v>
      </c>
      <c r="I52" s="28">
        <f t="shared" si="1"/>
        <v>30000</v>
      </c>
    </row>
    <row r="53" spans="1:9" x14ac:dyDescent="0.25">
      <c r="A53">
        <v>1080</v>
      </c>
      <c r="B53">
        <v>3</v>
      </c>
      <c r="C53" s="2" t="s">
        <v>169</v>
      </c>
      <c r="D53" s="14">
        <v>10.187959684009806</v>
      </c>
      <c r="E53" s="16">
        <v>0.35732647814910024</v>
      </c>
      <c r="F53" s="20">
        <v>0.7</v>
      </c>
      <c r="G53" s="33">
        <f t="shared" si="0"/>
        <v>0.30000000000000004</v>
      </c>
      <c r="H53" s="22">
        <v>1556</v>
      </c>
      <c r="I53" s="28">
        <f t="shared" si="1"/>
        <v>60000</v>
      </c>
    </row>
    <row r="54" spans="1:9" x14ac:dyDescent="0.25">
      <c r="A54">
        <v>1085</v>
      </c>
      <c r="B54">
        <v>3</v>
      </c>
      <c r="C54" s="2" t="s">
        <v>25</v>
      </c>
      <c r="D54" s="14">
        <v>7.5827917053543787</v>
      </c>
      <c r="E54" s="16">
        <v>0.35564853556485354</v>
      </c>
      <c r="F54" s="20">
        <v>0.7</v>
      </c>
      <c r="G54" s="33">
        <f t="shared" si="0"/>
        <v>0.30000000000000004</v>
      </c>
      <c r="H54" s="22">
        <v>239</v>
      </c>
      <c r="I54" s="28">
        <f t="shared" si="1"/>
        <v>30000</v>
      </c>
    </row>
    <row r="55" spans="1:9" x14ac:dyDescent="0.25">
      <c r="A55">
        <v>1120</v>
      </c>
      <c r="B55">
        <v>3</v>
      </c>
      <c r="C55" s="2" t="s">
        <v>174</v>
      </c>
      <c r="D55" s="14">
        <v>4.3008016287059423</v>
      </c>
      <c r="E55" s="16">
        <v>0.34920634920634919</v>
      </c>
      <c r="F55" s="20">
        <v>0.6</v>
      </c>
      <c r="G55" s="33">
        <f t="shared" si="0"/>
        <v>0.4</v>
      </c>
      <c r="H55" s="22">
        <v>315</v>
      </c>
      <c r="I55" s="28">
        <f t="shared" si="1"/>
        <v>30000</v>
      </c>
    </row>
    <row r="56" spans="1:9" x14ac:dyDescent="0.25">
      <c r="A56">
        <v>1127</v>
      </c>
      <c r="B56">
        <v>3</v>
      </c>
      <c r="C56" s="2" t="s">
        <v>24</v>
      </c>
      <c r="D56" s="14">
        <v>3.5146279206754367</v>
      </c>
      <c r="E56" s="16">
        <v>0.34645669291338582</v>
      </c>
      <c r="F56" s="20">
        <v>0.6</v>
      </c>
      <c r="G56" s="33">
        <f t="shared" si="0"/>
        <v>0.4</v>
      </c>
      <c r="H56" s="22">
        <v>381</v>
      </c>
      <c r="I56" s="28">
        <f t="shared" si="1"/>
        <v>30000</v>
      </c>
    </row>
    <row r="57" spans="1:9" x14ac:dyDescent="0.25">
      <c r="A57">
        <v>1134</v>
      </c>
      <c r="B57">
        <v>3</v>
      </c>
      <c r="C57" s="2" t="s">
        <v>64</v>
      </c>
      <c r="D57" s="14">
        <v>4.8725777306997315</v>
      </c>
      <c r="E57" s="16">
        <v>0.34625</v>
      </c>
      <c r="F57" s="20">
        <v>0.7</v>
      </c>
      <c r="G57" s="33">
        <f t="shared" si="0"/>
        <v>0.30000000000000004</v>
      </c>
      <c r="H57" s="22">
        <v>800</v>
      </c>
      <c r="I57" s="28">
        <f t="shared" si="1"/>
        <v>32000</v>
      </c>
    </row>
    <row r="58" spans="1:9" x14ac:dyDescent="0.25">
      <c r="A58">
        <v>1141</v>
      </c>
      <c r="B58">
        <v>3</v>
      </c>
      <c r="C58" s="2" t="s">
        <v>14</v>
      </c>
      <c r="D58" s="14">
        <v>4.1716758836258716</v>
      </c>
      <c r="E58" s="16">
        <v>0.32679738562091504</v>
      </c>
      <c r="F58" s="20">
        <v>0.6</v>
      </c>
      <c r="G58" s="33">
        <f t="shared" si="0"/>
        <v>0.4</v>
      </c>
      <c r="H58" s="22">
        <v>306</v>
      </c>
      <c r="I58" s="28">
        <f t="shared" si="1"/>
        <v>30000</v>
      </c>
    </row>
    <row r="59" spans="1:9" x14ac:dyDescent="0.25">
      <c r="A59">
        <v>1155</v>
      </c>
      <c r="B59">
        <v>3</v>
      </c>
      <c r="C59" s="2" t="s">
        <v>62</v>
      </c>
      <c r="D59" s="14">
        <v>8.4306754697816153</v>
      </c>
      <c r="E59" s="16">
        <v>0.30559540889526543</v>
      </c>
      <c r="F59" s="20">
        <v>0.6</v>
      </c>
      <c r="G59" s="33">
        <f t="shared" si="0"/>
        <v>0.4</v>
      </c>
      <c r="H59" s="22">
        <v>697</v>
      </c>
      <c r="I59" s="28">
        <f t="shared" si="1"/>
        <v>30000</v>
      </c>
    </row>
    <row r="60" spans="1:9" x14ac:dyDescent="0.25">
      <c r="A60">
        <v>1162</v>
      </c>
      <c r="B60">
        <v>3</v>
      </c>
      <c r="C60" s="2" t="s">
        <v>138</v>
      </c>
      <c r="D60" s="14">
        <v>5.3681780954508227</v>
      </c>
      <c r="E60" s="16">
        <v>0.27285513361462727</v>
      </c>
      <c r="F60" s="20">
        <v>0.6</v>
      </c>
      <c r="G60" s="33">
        <f t="shared" si="0"/>
        <v>0.4</v>
      </c>
      <c r="H60" s="22">
        <v>711</v>
      </c>
      <c r="I60" s="28">
        <f t="shared" si="1"/>
        <v>30000</v>
      </c>
    </row>
    <row r="61" spans="1:9" x14ac:dyDescent="0.25">
      <c r="A61">
        <v>1169</v>
      </c>
      <c r="B61">
        <v>3</v>
      </c>
      <c r="C61" s="2" t="s">
        <v>102</v>
      </c>
      <c r="D61" s="14">
        <v>3.9373353666990161</v>
      </c>
      <c r="E61" s="16">
        <v>0.26129032258064516</v>
      </c>
      <c r="F61" s="20">
        <v>0.6</v>
      </c>
      <c r="G61" s="33">
        <f t="shared" si="0"/>
        <v>0.4</v>
      </c>
      <c r="H61" s="22">
        <v>310</v>
      </c>
      <c r="I61" s="28">
        <f t="shared" si="1"/>
        <v>30000</v>
      </c>
    </row>
    <row r="62" spans="1:9" x14ac:dyDescent="0.25">
      <c r="A62">
        <v>1176</v>
      </c>
      <c r="B62">
        <v>3</v>
      </c>
      <c r="C62" s="2" t="s">
        <v>21</v>
      </c>
      <c r="D62" s="14">
        <v>6.5995856762355727</v>
      </c>
      <c r="E62" s="16">
        <v>0.14945054945054945</v>
      </c>
      <c r="F62" s="20">
        <v>0.5</v>
      </c>
      <c r="G62" s="33">
        <f t="shared" si="0"/>
        <v>0.5</v>
      </c>
      <c r="H62" s="22">
        <v>455</v>
      </c>
      <c r="I62" s="28">
        <f t="shared" si="1"/>
        <v>30000</v>
      </c>
    </row>
    <row r="63" spans="1:9" x14ac:dyDescent="0.25">
      <c r="A63">
        <v>1183</v>
      </c>
      <c r="B63">
        <v>4</v>
      </c>
      <c r="C63" s="2" t="s">
        <v>13</v>
      </c>
      <c r="D63" s="14">
        <v>5.8975121419367627</v>
      </c>
      <c r="E63" s="16">
        <v>0.61074918566775249</v>
      </c>
      <c r="F63" s="20">
        <v>0.8</v>
      </c>
      <c r="G63" s="33">
        <f t="shared" si="0"/>
        <v>0.19999999999999996</v>
      </c>
      <c r="H63" s="22">
        <v>1228</v>
      </c>
      <c r="I63" s="28">
        <f t="shared" si="1"/>
        <v>49120</v>
      </c>
    </row>
    <row r="64" spans="1:9" x14ac:dyDescent="0.25">
      <c r="A64">
        <v>1204</v>
      </c>
      <c r="B64">
        <v>4</v>
      </c>
      <c r="C64" s="2" t="s">
        <v>8</v>
      </c>
      <c r="D64" s="14">
        <v>4.562369752902649</v>
      </c>
      <c r="E64" s="16">
        <v>0.58227848101265822</v>
      </c>
      <c r="F64" s="20">
        <v>0.8</v>
      </c>
      <c r="G64" s="33">
        <f t="shared" si="0"/>
        <v>0.19999999999999996</v>
      </c>
      <c r="H64" s="22">
        <v>632</v>
      </c>
      <c r="I64" s="28">
        <f t="shared" si="1"/>
        <v>30000</v>
      </c>
    </row>
    <row r="65" spans="1:9" x14ac:dyDescent="0.25">
      <c r="A65">
        <v>1218</v>
      </c>
      <c r="B65">
        <v>4</v>
      </c>
      <c r="C65" s="2" t="s">
        <v>107</v>
      </c>
      <c r="D65" s="14">
        <v>3.8828967642526968</v>
      </c>
      <c r="E65" s="16">
        <v>0.57397959183673475</v>
      </c>
      <c r="F65" s="20">
        <v>0.8</v>
      </c>
      <c r="G65" s="33">
        <f t="shared" si="0"/>
        <v>0.19999999999999996</v>
      </c>
      <c r="H65" s="22">
        <v>392</v>
      </c>
      <c r="I65" s="28">
        <f t="shared" si="1"/>
        <v>30000</v>
      </c>
    </row>
    <row r="66" spans="1:9" x14ac:dyDescent="0.25">
      <c r="A66">
        <v>1232</v>
      </c>
      <c r="B66">
        <v>4</v>
      </c>
      <c r="C66" s="2" t="s">
        <v>155</v>
      </c>
      <c r="D66" s="14">
        <v>4.8021283671433324</v>
      </c>
      <c r="E66" s="16">
        <v>0.56843575418994419</v>
      </c>
      <c r="F66" s="20">
        <v>0.8</v>
      </c>
      <c r="G66" s="33">
        <f t="shared" si="0"/>
        <v>0.19999999999999996</v>
      </c>
      <c r="H66" s="22">
        <v>716</v>
      </c>
      <c r="I66" s="28">
        <f t="shared" si="1"/>
        <v>30000</v>
      </c>
    </row>
    <row r="67" spans="1:9" x14ac:dyDescent="0.25">
      <c r="A67">
        <v>1246</v>
      </c>
      <c r="B67">
        <v>4</v>
      </c>
      <c r="C67" s="2" t="s">
        <v>116</v>
      </c>
      <c r="D67" s="14">
        <v>3.3409807857757388</v>
      </c>
      <c r="E67" s="16">
        <v>0.56387665198237891</v>
      </c>
      <c r="F67" s="20">
        <v>0.8</v>
      </c>
      <c r="G67" s="33">
        <f t="shared" si="0"/>
        <v>0.19999999999999996</v>
      </c>
      <c r="H67" s="22">
        <v>227</v>
      </c>
      <c r="I67" s="28">
        <f t="shared" si="1"/>
        <v>30000</v>
      </c>
    </row>
    <row r="68" spans="1:9" x14ac:dyDescent="0.25">
      <c r="A68">
        <v>1260</v>
      </c>
      <c r="B68">
        <v>4</v>
      </c>
      <c r="C68" s="2" t="s">
        <v>78</v>
      </c>
      <c r="D68" s="14">
        <v>5.2707397678162868</v>
      </c>
      <c r="E68" s="16">
        <v>0.52094717668488155</v>
      </c>
      <c r="F68" s="20">
        <v>0.8</v>
      </c>
      <c r="G68" s="33">
        <f t="shared" si="0"/>
        <v>0.19999999999999996</v>
      </c>
      <c r="H68" s="22">
        <v>549</v>
      </c>
      <c r="I68" s="28">
        <f t="shared" si="1"/>
        <v>30000</v>
      </c>
    </row>
    <row r="69" spans="1:9" x14ac:dyDescent="0.25">
      <c r="A69">
        <v>1295</v>
      </c>
      <c r="B69">
        <v>4</v>
      </c>
      <c r="C69" s="2" t="s">
        <v>203</v>
      </c>
      <c r="D69" s="14">
        <v>10.06282648595228</v>
      </c>
      <c r="E69" s="16">
        <v>0.51178101178101176</v>
      </c>
      <c r="F69" s="20">
        <v>0.8</v>
      </c>
      <c r="G69" s="33">
        <f t="shared" si="0"/>
        <v>0.19999999999999996</v>
      </c>
      <c r="H69" s="22">
        <v>2886</v>
      </c>
      <c r="I69" s="28">
        <f t="shared" si="1"/>
        <v>60000</v>
      </c>
    </row>
    <row r="70" spans="1:9" x14ac:dyDescent="0.25">
      <c r="A70">
        <v>1407</v>
      </c>
      <c r="B70">
        <v>4</v>
      </c>
      <c r="C70" s="2" t="s">
        <v>104</v>
      </c>
      <c r="D70" s="14">
        <v>3.5780338597240005</v>
      </c>
      <c r="E70" s="16">
        <v>0.50837988826815639</v>
      </c>
      <c r="F70" s="20">
        <v>0.8</v>
      </c>
      <c r="G70" s="33">
        <f t="shared" si="0"/>
        <v>0.19999999999999996</v>
      </c>
      <c r="H70" s="22">
        <v>537</v>
      </c>
      <c r="I70" s="28">
        <f t="shared" si="1"/>
        <v>30000</v>
      </c>
    </row>
    <row r="71" spans="1:9" x14ac:dyDescent="0.25">
      <c r="A71">
        <v>1421</v>
      </c>
      <c r="B71">
        <v>4</v>
      </c>
      <c r="C71" s="2" t="s">
        <v>29</v>
      </c>
      <c r="D71" s="14">
        <v>3.9461728181385487</v>
      </c>
      <c r="E71" s="16">
        <v>0.49374288964732649</v>
      </c>
      <c r="F71" s="20">
        <v>0.8</v>
      </c>
      <c r="G71" s="33">
        <f t="shared" si="0"/>
        <v>0.19999999999999996</v>
      </c>
      <c r="H71" s="22">
        <v>1758</v>
      </c>
      <c r="I71" s="28">
        <f t="shared" si="1"/>
        <v>60000</v>
      </c>
    </row>
    <row r="72" spans="1:9" x14ac:dyDescent="0.25">
      <c r="A72">
        <v>1428</v>
      </c>
      <c r="B72">
        <v>4</v>
      </c>
      <c r="C72" s="2" t="s">
        <v>245</v>
      </c>
      <c r="D72" s="14">
        <v>3.9234248448511626</v>
      </c>
      <c r="E72" s="16">
        <v>0.45970149253731341</v>
      </c>
      <c r="F72" s="20">
        <v>0.8</v>
      </c>
      <c r="G72" s="33">
        <f t="shared" si="0"/>
        <v>0.19999999999999996</v>
      </c>
      <c r="H72" s="22">
        <v>335</v>
      </c>
      <c r="I72" s="28">
        <f t="shared" si="1"/>
        <v>30000</v>
      </c>
    </row>
    <row r="73" spans="1:9" x14ac:dyDescent="0.25">
      <c r="A73">
        <v>1491</v>
      </c>
      <c r="B73">
        <v>4</v>
      </c>
      <c r="C73" s="2" t="s">
        <v>238</v>
      </c>
      <c r="D73" s="14">
        <v>5.5474770975716154</v>
      </c>
      <c r="E73" s="16">
        <v>0.45098039215686275</v>
      </c>
      <c r="F73" s="20">
        <v>0.7</v>
      </c>
      <c r="G73" s="33">
        <f t="shared" si="0"/>
        <v>0.30000000000000004</v>
      </c>
      <c r="H73" s="22">
        <v>765</v>
      </c>
      <c r="I73" s="28">
        <f t="shared" si="1"/>
        <v>30600</v>
      </c>
    </row>
    <row r="74" spans="1:9" x14ac:dyDescent="0.25">
      <c r="A74">
        <v>1499</v>
      </c>
      <c r="B74">
        <v>4</v>
      </c>
      <c r="C74" s="2" t="s">
        <v>216</v>
      </c>
      <c r="D74" s="14">
        <v>6.6140051238257902</v>
      </c>
      <c r="E74" s="16">
        <v>0.44812436633997971</v>
      </c>
      <c r="F74" s="20">
        <v>0.7</v>
      </c>
      <c r="G74" s="33">
        <f t="shared" ref="G74:G137" si="2">1-F74</f>
        <v>0.30000000000000004</v>
      </c>
      <c r="H74" s="22">
        <v>2959</v>
      </c>
      <c r="I74" s="28">
        <f t="shared" ref="I74:I137" si="3">IF(H74&lt;750,30000,IF(H74&gt;1500,60000,H74*40))</f>
        <v>60000</v>
      </c>
    </row>
    <row r="75" spans="1:9" x14ac:dyDescent="0.25">
      <c r="A75">
        <v>1526</v>
      </c>
      <c r="B75">
        <v>4</v>
      </c>
      <c r="C75" s="2" t="s">
        <v>222</v>
      </c>
      <c r="D75" s="14">
        <v>5.9946783534199408</v>
      </c>
      <c r="E75" s="16">
        <v>0.43695271453590195</v>
      </c>
      <c r="F75" s="20">
        <v>0.7</v>
      </c>
      <c r="G75" s="33">
        <f t="shared" si="2"/>
        <v>0.30000000000000004</v>
      </c>
      <c r="H75" s="22">
        <v>1142</v>
      </c>
      <c r="I75" s="28">
        <f t="shared" si="3"/>
        <v>45680</v>
      </c>
    </row>
    <row r="76" spans="1:9" x14ac:dyDescent="0.25">
      <c r="A76">
        <v>1561</v>
      </c>
      <c r="B76">
        <v>4</v>
      </c>
      <c r="C76" s="2" t="s">
        <v>30</v>
      </c>
      <c r="D76" s="14">
        <v>3.6377926233649585</v>
      </c>
      <c r="E76" s="16">
        <v>0.43553459119496857</v>
      </c>
      <c r="F76" s="20">
        <v>0.7</v>
      </c>
      <c r="G76" s="33">
        <f t="shared" si="2"/>
        <v>0.30000000000000004</v>
      </c>
      <c r="H76" s="22">
        <v>636</v>
      </c>
      <c r="I76" s="28">
        <f t="shared" si="3"/>
        <v>30000</v>
      </c>
    </row>
    <row r="77" spans="1:9" x14ac:dyDescent="0.25">
      <c r="A77">
        <v>1582</v>
      </c>
      <c r="B77">
        <v>4</v>
      </c>
      <c r="C77" s="2" t="s">
        <v>66</v>
      </c>
      <c r="D77" s="14">
        <v>3.0054927971810552</v>
      </c>
      <c r="E77" s="16">
        <v>0.43248945147679324</v>
      </c>
      <c r="F77" s="20">
        <v>0.7</v>
      </c>
      <c r="G77" s="33">
        <f t="shared" si="2"/>
        <v>0.30000000000000004</v>
      </c>
      <c r="H77" s="22">
        <v>474</v>
      </c>
      <c r="I77" s="28">
        <f t="shared" si="3"/>
        <v>30000</v>
      </c>
    </row>
    <row r="78" spans="1:9" x14ac:dyDescent="0.25">
      <c r="A78">
        <v>1600</v>
      </c>
      <c r="B78">
        <v>4</v>
      </c>
      <c r="C78" s="2" t="s">
        <v>134</v>
      </c>
      <c r="D78" s="14">
        <v>4.1810411410329023</v>
      </c>
      <c r="E78" s="16">
        <v>0.42575558475689884</v>
      </c>
      <c r="F78" s="20">
        <v>0.7</v>
      </c>
      <c r="G78" s="33">
        <f t="shared" si="2"/>
        <v>0.30000000000000004</v>
      </c>
      <c r="H78" s="22">
        <v>761</v>
      </c>
      <c r="I78" s="28">
        <f t="shared" si="3"/>
        <v>30440</v>
      </c>
    </row>
    <row r="79" spans="1:9" x14ac:dyDescent="0.25">
      <c r="A79">
        <v>1631</v>
      </c>
      <c r="B79">
        <v>4</v>
      </c>
      <c r="C79" s="2" t="s">
        <v>45</v>
      </c>
      <c r="D79" s="14">
        <v>4.9487331582069318</v>
      </c>
      <c r="E79" s="16">
        <v>0.36551724137931035</v>
      </c>
      <c r="F79" s="20">
        <v>0.7</v>
      </c>
      <c r="G79" s="33">
        <f t="shared" si="2"/>
        <v>0.30000000000000004</v>
      </c>
      <c r="H79" s="22">
        <v>580</v>
      </c>
      <c r="I79" s="28">
        <f t="shared" si="3"/>
        <v>30000</v>
      </c>
    </row>
    <row r="80" spans="1:9" x14ac:dyDescent="0.25">
      <c r="A80">
        <v>1645</v>
      </c>
      <c r="B80">
        <v>4</v>
      </c>
      <c r="C80" s="2" t="s">
        <v>234</v>
      </c>
      <c r="D80" s="14">
        <v>7.1157495256166987</v>
      </c>
      <c r="E80" s="16">
        <v>0.3567099567099567</v>
      </c>
      <c r="F80" s="20">
        <v>0.7</v>
      </c>
      <c r="G80" s="33">
        <f t="shared" si="2"/>
        <v>0.30000000000000004</v>
      </c>
      <c r="H80" s="22">
        <v>1155</v>
      </c>
      <c r="I80" s="28">
        <f t="shared" si="3"/>
        <v>46200</v>
      </c>
    </row>
    <row r="81" spans="1:9" x14ac:dyDescent="0.25">
      <c r="A81">
        <v>1659</v>
      </c>
      <c r="B81">
        <v>4</v>
      </c>
      <c r="C81" s="2" t="s">
        <v>20</v>
      </c>
      <c r="D81" s="14">
        <v>6.4442512497283202</v>
      </c>
      <c r="E81" s="16">
        <v>0.35334476843910806</v>
      </c>
      <c r="F81" s="20">
        <v>0.7</v>
      </c>
      <c r="G81" s="33">
        <f t="shared" si="2"/>
        <v>0.30000000000000004</v>
      </c>
      <c r="H81" s="22">
        <v>583</v>
      </c>
      <c r="I81" s="28">
        <f t="shared" si="3"/>
        <v>30000</v>
      </c>
    </row>
    <row r="82" spans="1:9" x14ac:dyDescent="0.25">
      <c r="A82">
        <v>1666</v>
      </c>
      <c r="B82">
        <v>4</v>
      </c>
      <c r="C82" s="2" t="s">
        <v>54</v>
      </c>
      <c r="D82" s="14">
        <v>3.8642898217366302</v>
      </c>
      <c r="E82" s="16">
        <v>0.31797235023041476</v>
      </c>
      <c r="F82" s="20">
        <v>0.6</v>
      </c>
      <c r="G82" s="33">
        <f t="shared" si="2"/>
        <v>0.4</v>
      </c>
      <c r="H82" s="22">
        <v>651</v>
      </c>
      <c r="I82" s="28">
        <f t="shared" si="3"/>
        <v>30000</v>
      </c>
    </row>
    <row r="83" spans="1:9" x14ac:dyDescent="0.25">
      <c r="A83">
        <v>1673</v>
      </c>
      <c r="B83">
        <v>4</v>
      </c>
      <c r="C83" s="2" t="s">
        <v>7</v>
      </c>
      <c r="D83" s="14">
        <v>1.5837592685911741</v>
      </c>
      <c r="E83" s="16">
        <v>0.29527559055118108</v>
      </c>
      <c r="F83" s="20">
        <v>0.6</v>
      </c>
      <c r="G83" s="33">
        <f t="shared" si="2"/>
        <v>0.4</v>
      </c>
      <c r="H83" s="22">
        <v>254</v>
      </c>
      <c r="I83" s="28">
        <f t="shared" si="3"/>
        <v>30000</v>
      </c>
    </row>
    <row r="84" spans="1:9" x14ac:dyDescent="0.25">
      <c r="A84">
        <v>1687</v>
      </c>
      <c r="B84">
        <v>4</v>
      </c>
      <c r="C84" s="2" t="s">
        <v>85</v>
      </c>
      <c r="D84" s="14">
        <v>7.6408787010506201</v>
      </c>
      <c r="E84" s="16">
        <v>0.29330422125181949</v>
      </c>
      <c r="F84" s="20">
        <v>0.6</v>
      </c>
      <c r="G84" s="33">
        <f t="shared" si="2"/>
        <v>0.4</v>
      </c>
      <c r="H84" s="22">
        <v>1374</v>
      </c>
      <c r="I84" s="28">
        <f t="shared" si="3"/>
        <v>54960</v>
      </c>
    </row>
    <row r="85" spans="1:9" x14ac:dyDescent="0.25">
      <c r="A85">
        <v>1729</v>
      </c>
      <c r="B85">
        <v>5</v>
      </c>
      <c r="C85" s="2" t="s">
        <v>247</v>
      </c>
      <c r="D85" s="14">
        <v>3.4479183944269365</v>
      </c>
      <c r="E85" s="16">
        <v>0.70790816326530615</v>
      </c>
      <c r="F85" s="20">
        <v>0.85</v>
      </c>
      <c r="G85" s="33">
        <f t="shared" si="2"/>
        <v>0.15000000000000002</v>
      </c>
      <c r="H85" s="22">
        <v>1568</v>
      </c>
      <c r="I85" s="28">
        <f t="shared" si="3"/>
        <v>60000</v>
      </c>
    </row>
    <row r="86" spans="1:9" x14ac:dyDescent="0.25">
      <c r="A86">
        <v>1736</v>
      </c>
      <c r="B86">
        <v>5</v>
      </c>
      <c r="C86" s="2" t="s">
        <v>168</v>
      </c>
      <c r="D86" s="14">
        <v>2.9353939005989664</v>
      </c>
      <c r="E86" s="16">
        <v>0.61466458658346335</v>
      </c>
      <c r="F86" s="20">
        <v>0.8</v>
      </c>
      <c r="G86" s="33">
        <f t="shared" si="2"/>
        <v>0.19999999999999996</v>
      </c>
      <c r="H86" s="22">
        <v>641</v>
      </c>
      <c r="I86" s="28">
        <f t="shared" si="3"/>
        <v>30000</v>
      </c>
    </row>
    <row r="87" spans="1:9" x14ac:dyDescent="0.25">
      <c r="A87">
        <v>1813</v>
      </c>
      <c r="B87">
        <v>5</v>
      </c>
      <c r="C87" s="2" t="s">
        <v>148</v>
      </c>
      <c r="D87" s="14">
        <v>2.9964921178310298</v>
      </c>
      <c r="E87" s="16">
        <v>0.59675036927621861</v>
      </c>
      <c r="F87" s="20">
        <v>0.8</v>
      </c>
      <c r="G87" s="33">
        <f t="shared" si="2"/>
        <v>0.19999999999999996</v>
      </c>
      <c r="H87" s="22">
        <v>677</v>
      </c>
      <c r="I87" s="28">
        <f t="shared" si="3"/>
        <v>30000</v>
      </c>
    </row>
    <row r="88" spans="1:9" x14ac:dyDescent="0.25">
      <c r="A88">
        <v>1855</v>
      </c>
      <c r="B88">
        <v>5</v>
      </c>
      <c r="C88" s="2" t="s">
        <v>153</v>
      </c>
      <c r="D88" s="14">
        <v>5.427718250483049</v>
      </c>
      <c r="E88" s="16">
        <v>0.5714285714285714</v>
      </c>
      <c r="F88" s="20">
        <v>0.8</v>
      </c>
      <c r="G88" s="33">
        <f t="shared" si="2"/>
        <v>0.19999999999999996</v>
      </c>
      <c r="H88" s="22">
        <v>637</v>
      </c>
      <c r="I88" s="28">
        <f t="shared" si="3"/>
        <v>30000</v>
      </c>
    </row>
    <row r="89" spans="1:9" x14ac:dyDescent="0.25">
      <c r="A89">
        <v>1939</v>
      </c>
      <c r="B89">
        <v>5</v>
      </c>
      <c r="C89" s="2" t="s">
        <v>130</v>
      </c>
      <c r="D89" s="14">
        <v>7.1071119237801943</v>
      </c>
      <c r="E89" s="16">
        <v>0.55047106325706596</v>
      </c>
      <c r="F89" s="20">
        <v>0.8</v>
      </c>
      <c r="G89" s="33">
        <f t="shared" si="2"/>
        <v>0.19999999999999996</v>
      </c>
      <c r="H89" s="22">
        <v>1486</v>
      </c>
      <c r="I89" s="28">
        <f t="shared" si="3"/>
        <v>59440</v>
      </c>
    </row>
    <row r="90" spans="1:9" x14ac:dyDescent="0.25">
      <c r="A90">
        <v>2009</v>
      </c>
      <c r="B90">
        <v>5</v>
      </c>
      <c r="C90" s="2" t="s">
        <v>235</v>
      </c>
      <c r="D90" s="14">
        <v>4.0346620450606583</v>
      </c>
      <c r="E90" s="16">
        <v>0.53923357664233573</v>
      </c>
      <c r="F90" s="20">
        <v>0.8</v>
      </c>
      <c r="G90" s="33">
        <f t="shared" si="2"/>
        <v>0.19999999999999996</v>
      </c>
      <c r="H90" s="22">
        <v>1096</v>
      </c>
      <c r="I90" s="28">
        <f t="shared" si="3"/>
        <v>43840</v>
      </c>
    </row>
    <row r="91" spans="1:9" x14ac:dyDescent="0.25">
      <c r="A91">
        <v>2016</v>
      </c>
      <c r="B91">
        <v>5</v>
      </c>
      <c r="C91" s="2" t="s">
        <v>243</v>
      </c>
      <c r="D91" s="14">
        <v>9.4628608150805977</v>
      </c>
      <c r="E91" s="16">
        <v>0.50522041763341063</v>
      </c>
      <c r="F91" s="20">
        <v>0.8</v>
      </c>
      <c r="G91" s="33">
        <f t="shared" si="2"/>
        <v>0.19999999999999996</v>
      </c>
      <c r="H91" s="22">
        <v>1724</v>
      </c>
      <c r="I91" s="28">
        <f t="shared" si="3"/>
        <v>60000</v>
      </c>
    </row>
    <row r="92" spans="1:9" x14ac:dyDescent="0.25">
      <c r="A92">
        <v>2114</v>
      </c>
      <c r="B92">
        <v>5</v>
      </c>
      <c r="C92" s="2" t="s">
        <v>144</v>
      </c>
      <c r="D92" s="14">
        <v>4.1737073335586352</v>
      </c>
      <c r="E92" s="16">
        <v>0.50509461426491997</v>
      </c>
      <c r="F92" s="20">
        <v>0.8</v>
      </c>
      <c r="G92" s="33">
        <f t="shared" si="2"/>
        <v>0.19999999999999996</v>
      </c>
      <c r="H92" s="22">
        <v>687</v>
      </c>
      <c r="I92" s="28">
        <f t="shared" si="3"/>
        <v>30000</v>
      </c>
    </row>
    <row r="93" spans="1:9" x14ac:dyDescent="0.25">
      <c r="A93">
        <v>2128</v>
      </c>
      <c r="B93">
        <v>5</v>
      </c>
      <c r="C93" s="2" t="s">
        <v>43</v>
      </c>
      <c r="D93" s="14">
        <v>4.9020785774360203</v>
      </c>
      <c r="E93" s="16">
        <v>0.5</v>
      </c>
      <c r="F93" s="20">
        <v>0.7</v>
      </c>
      <c r="G93" s="33">
        <f t="shared" si="2"/>
        <v>0.30000000000000004</v>
      </c>
      <c r="H93" s="22">
        <v>398</v>
      </c>
      <c r="I93" s="28">
        <f t="shared" si="3"/>
        <v>30000</v>
      </c>
    </row>
    <row r="94" spans="1:9" x14ac:dyDescent="0.25">
      <c r="A94">
        <v>2135</v>
      </c>
      <c r="B94">
        <v>5</v>
      </c>
      <c r="C94" s="2" t="s">
        <v>9</v>
      </c>
      <c r="D94" s="14">
        <v>4.2782224675683134</v>
      </c>
      <c r="E94" s="16">
        <v>0.4642857142857143</v>
      </c>
      <c r="F94" s="20">
        <v>0.7</v>
      </c>
      <c r="G94" s="33">
        <f t="shared" si="2"/>
        <v>0.30000000000000004</v>
      </c>
      <c r="H94" s="22">
        <v>420</v>
      </c>
      <c r="I94" s="28">
        <f t="shared" si="3"/>
        <v>30000</v>
      </c>
    </row>
    <row r="95" spans="1:9" x14ac:dyDescent="0.25">
      <c r="A95">
        <v>2142</v>
      </c>
      <c r="B95">
        <v>5</v>
      </c>
      <c r="C95" s="2" t="s">
        <v>150</v>
      </c>
      <c r="D95" s="14">
        <v>7.7198837999876391</v>
      </c>
      <c r="E95" s="16">
        <v>0.46216436126932464</v>
      </c>
      <c r="F95" s="20">
        <v>0.7</v>
      </c>
      <c r="G95" s="33">
        <f t="shared" si="2"/>
        <v>0.30000000000000004</v>
      </c>
      <c r="H95" s="22">
        <v>1229</v>
      </c>
      <c r="I95" s="28">
        <f t="shared" si="3"/>
        <v>49160</v>
      </c>
    </row>
    <row r="96" spans="1:9" x14ac:dyDescent="0.25">
      <c r="A96">
        <v>2198</v>
      </c>
      <c r="B96">
        <v>5</v>
      </c>
      <c r="C96" s="2" t="s">
        <v>183</v>
      </c>
      <c r="D96" s="14">
        <v>11.125463560981707</v>
      </c>
      <c r="E96" s="16">
        <v>0.45464725643896975</v>
      </c>
      <c r="F96" s="20">
        <v>0.7</v>
      </c>
      <c r="G96" s="33">
        <f t="shared" si="2"/>
        <v>0.30000000000000004</v>
      </c>
      <c r="H96" s="22">
        <v>2679</v>
      </c>
      <c r="I96" s="28">
        <f t="shared" si="3"/>
        <v>60000</v>
      </c>
    </row>
    <row r="97" spans="1:9" x14ac:dyDescent="0.25">
      <c r="A97">
        <v>2212</v>
      </c>
      <c r="B97">
        <v>5</v>
      </c>
      <c r="C97" s="2" t="s">
        <v>240</v>
      </c>
      <c r="D97" s="14">
        <v>3.7538886968544762</v>
      </c>
      <c r="E97" s="16">
        <v>0.43409490333919154</v>
      </c>
      <c r="F97" s="20">
        <v>0.8</v>
      </c>
      <c r="G97" s="33">
        <f t="shared" si="2"/>
        <v>0.19999999999999996</v>
      </c>
      <c r="H97" s="22">
        <v>569</v>
      </c>
      <c r="I97" s="28">
        <f t="shared" si="3"/>
        <v>30000</v>
      </c>
    </row>
    <row r="98" spans="1:9" x14ac:dyDescent="0.25">
      <c r="A98">
        <v>2226</v>
      </c>
      <c r="B98">
        <v>5</v>
      </c>
      <c r="C98" s="2" t="s">
        <v>189</v>
      </c>
      <c r="D98" s="14">
        <v>6.1073736974013979</v>
      </c>
      <c r="E98" s="16">
        <v>0.42562929061784899</v>
      </c>
      <c r="F98" s="20">
        <v>0.7</v>
      </c>
      <c r="G98" s="33">
        <f t="shared" si="2"/>
        <v>0.30000000000000004</v>
      </c>
      <c r="H98" s="22">
        <v>437</v>
      </c>
      <c r="I98" s="28">
        <f t="shared" si="3"/>
        <v>30000</v>
      </c>
    </row>
    <row r="99" spans="1:9" x14ac:dyDescent="0.25">
      <c r="A99">
        <v>2233</v>
      </c>
      <c r="B99">
        <v>5</v>
      </c>
      <c r="C99" s="2" t="s">
        <v>171</v>
      </c>
      <c r="D99" s="14">
        <v>11.471215351812367</v>
      </c>
      <c r="E99" s="16">
        <v>0.420905086103324</v>
      </c>
      <c r="F99" s="20">
        <v>0.7</v>
      </c>
      <c r="G99" s="33">
        <f t="shared" si="2"/>
        <v>0.30000000000000004</v>
      </c>
      <c r="H99" s="22">
        <v>2497</v>
      </c>
      <c r="I99" s="28">
        <f t="shared" si="3"/>
        <v>60000</v>
      </c>
    </row>
    <row r="100" spans="1:9" x14ac:dyDescent="0.25">
      <c r="A100">
        <v>2240</v>
      </c>
      <c r="B100">
        <v>5</v>
      </c>
      <c r="C100" s="2" t="s">
        <v>172</v>
      </c>
      <c r="D100" s="14">
        <v>6.1400651465798051</v>
      </c>
      <c r="E100" s="16">
        <v>0.39772727272727271</v>
      </c>
      <c r="F100" s="20">
        <v>0.6</v>
      </c>
      <c r="G100" s="33">
        <f t="shared" si="2"/>
        <v>0.4</v>
      </c>
      <c r="H100" s="22">
        <v>352</v>
      </c>
      <c r="I100" s="28">
        <f t="shared" si="3"/>
        <v>30000</v>
      </c>
    </row>
    <row r="101" spans="1:9" x14ac:dyDescent="0.25">
      <c r="A101">
        <v>2310</v>
      </c>
      <c r="B101">
        <v>5</v>
      </c>
      <c r="C101" s="2" t="s">
        <v>81</v>
      </c>
      <c r="D101" s="14">
        <v>11.410361842105264</v>
      </c>
      <c r="E101" s="16">
        <v>0.3921161825726141</v>
      </c>
      <c r="F101" s="20">
        <v>0.7</v>
      </c>
      <c r="G101" s="33">
        <f t="shared" si="2"/>
        <v>0.30000000000000004</v>
      </c>
      <c r="H101" s="22">
        <v>482</v>
      </c>
      <c r="I101" s="28">
        <f t="shared" si="3"/>
        <v>30000</v>
      </c>
    </row>
    <row r="102" spans="1:9" x14ac:dyDescent="0.25">
      <c r="A102">
        <v>2394</v>
      </c>
      <c r="B102">
        <v>5</v>
      </c>
      <c r="C102" s="2" t="s">
        <v>162</v>
      </c>
      <c r="D102" s="14">
        <v>9.6385542168674707</v>
      </c>
      <c r="E102" s="16">
        <v>0.38452088452088451</v>
      </c>
      <c r="F102" s="20">
        <v>0.7</v>
      </c>
      <c r="G102" s="33">
        <f t="shared" si="2"/>
        <v>0.30000000000000004</v>
      </c>
      <c r="H102" s="22">
        <v>814</v>
      </c>
      <c r="I102" s="28">
        <f t="shared" si="3"/>
        <v>32560</v>
      </c>
    </row>
    <row r="103" spans="1:9" x14ac:dyDescent="0.25">
      <c r="A103">
        <v>2415</v>
      </c>
      <c r="B103">
        <v>5</v>
      </c>
      <c r="C103" s="2" t="s">
        <v>254</v>
      </c>
      <c r="D103" s="14">
        <v>4.3995510662177333</v>
      </c>
      <c r="E103" s="16">
        <v>0.37752161383285304</v>
      </c>
      <c r="F103" s="20">
        <v>0.7</v>
      </c>
      <c r="G103" s="33">
        <f t="shared" si="2"/>
        <v>0.30000000000000004</v>
      </c>
      <c r="H103" s="22">
        <v>347</v>
      </c>
      <c r="I103" s="28">
        <f t="shared" si="3"/>
        <v>30000</v>
      </c>
    </row>
    <row r="104" spans="1:9" x14ac:dyDescent="0.25">
      <c r="A104">
        <v>2436</v>
      </c>
      <c r="B104">
        <v>5</v>
      </c>
      <c r="C104" s="2" t="s">
        <v>179</v>
      </c>
      <c r="D104" s="14">
        <v>8.8148391332895599</v>
      </c>
      <c r="E104" s="16">
        <v>0.37570093457943926</v>
      </c>
      <c r="F104" s="20">
        <v>0.7</v>
      </c>
      <c r="G104" s="33">
        <f t="shared" si="2"/>
        <v>0.30000000000000004</v>
      </c>
      <c r="H104" s="22">
        <v>535</v>
      </c>
      <c r="I104" s="28">
        <f t="shared" si="3"/>
        <v>30000</v>
      </c>
    </row>
    <row r="105" spans="1:9" x14ac:dyDescent="0.25">
      <c r="A105">
        <v>2478</v>
      </c>
      <c r="B105">
        <v>5</v>
      </c>
      <c r="C105" s="2" t="s">
        <v>231</v>
      </c>
      <c r="D105" s="14">
        <v>8.0361684091551293</v>
      </c>
      <c r="E105" s="16">
        <v>0.37246376811594201</v>
      </c>
      <c r="F105" s="20">
        <v>0.8</v>
      </c>
      <c r="G105" s="33">
        <f t="shared" si="2"/>
        <v>0.19999999999999996</v>
      </c>
      <c r="H105" s="22">
        <v>1380</v>
      </c>
      <c r="I105" s="28">
        <f t="shared" si="3"/>
        <v>55200</v>
      </c>
    </row>
    <row r="106" spans="1:9" x14ac:dyDescent="0.25">
      <c r="A106">
        <v>2485</v>
      </c>
      <c r="B106">
        <v>5</v>
      </c>
      <c r="C106" s="2" t="s">
        <v>17</v>
      </c>
      <c r="D106" s="14">
        <v>5.4235709057030679</v>
      </c>
      <c r="E106" s="16">
        <v>0.36686390532544377</v>
      </c>
      <c r="F106" s="20">
        <v>0.7</v>
      </c>
      <c r="G106" s="33">
        <f t="shared" si="2"/>
        <v>0.30000000000000004</v>
      </c>
      <c r="H106" s="22">
        <v>845</v>
      </c>
      <c r="I106" s="28">
        <f t="shared" si="3"/>
        <v>33800</v>
      </c>
    </row>
    <row r="107" spans="1:9" x14ac:dyDescent="0.25">
      <c r="A107">
        <v>2527</v>
      </c>
      <c r="B107">
        <v>5</v>
      </c>
      <c r="C107" s="2" t="s">
        <v>108</v>
      </c>
      <c r="D107" s="14">
        <v>5.2205827278855521</v>
      </c>
      <c r="E107" s="16">
        <v>0.34306569343065696</v>
      </c>
      <c r="F107" s="20">
        <v>0.6</v>
      </c>
      <c r="G107" s="33">
        <f t="shared" si="2"/>
        <v>0.4</v>
      </c>
      <c r="H107" s="22">
        <v>685</v>
      </c>
      <c r="I107" s="28">
        <f t="shared" si="3"/>
        <v>30000</v>
      </c>
    </row>
    <row r="108" spans="1:9" x14ac:dyDescent="0.25">
      <c r="A108">
        <v>2534</v>
      </c>
      <c r="B108">
        <v>5</v>
      </c>
      <c r="C108" s="2" t="s">
        <v>167</v>
      </c>
      <c r="D108" s="14">
        <v>1.620745542949757</v>
      </c>
      <c r="E108" s="16">
        <v>0.32062391681109187</v>
      </c>
      <c r="F108" s="20">
        <v>0.6</v>
      </c>
      <c r="G108" s="33">
        <f t="shared" si="2"/>
        <v>0.4</v>
      </c>
      <c r="H108" s="22">
        <v>577</v>
      </c>
      <c r="I108" s="28">
        <f t="shared" si="3"/>
        <v>30000</v>
      </c>
    </row>
    <row r="109" spans="1:9" x14ac:dyDescent="0.25">
      <c r="A109">
        <v>2541</v>
      </c>
      <c r="B109">
        <v>5</v>
      </c>
      <c r="C109" s="2" t="s">
        <v>58</v>
      </c>
      <c r="D109" s="14">
        <v>9.1745177209510977</v>
      </c>
      <c r="E109" s="16">
        <v>0.27739463601532566</v>
      </c>
      <c r="F109" s="20">
        <v>0.6</v>
      </c>
      <c r="G109" s="33">
        <f t="shared" si="2"/>
        <v>0.4</v>
      </c>
      <c r="H109" s="22">
        <v>1305</v>
      </c>
      <c r="I109" s="28">
        <f t="shared" si="3"/>
        <v>52200</v>
      </c>
    </row>
    <row r="110" spans="1:9" x14ac:dyDescent="0.25">
      <c r="A110">
        <v>2618</v>
      </c>
      <c r="B110">
        <v>5</v>
      </c>
      <c r="C110" s="2" t="s">
        <v>194</v>
      </c>
      <c r="D110" s="14">
        <v>11.721265724958139</v>
      </c>
      <c r="E110" s="16">
        <v>0.27455919395465994</v>
      </c>
      <c r="F110" s="20">
        <v>0.6</v>
      </c>
      <c r="G110" s="33">
        <f t="shared" si="2"/>
        <v>0.4</v>
      </c>
      <c r="H110" s="22">
        <v>2779</v>
      </c>
      <c r="I110" s="28">
        <f t="shared" si="3"/>
        <v>60000</v>
      </c>
    </row>
    <row r="111" spans="1:9" x14ac:dyDescent="0.25">
      <c r="A111">
        <v>2625</v>
      </c>
      <c r="B111">
        <v>5</v>
      </c>
      <c r="C111" s="2" t="s">
        <v>175</v>
      </c>
      <c r="D111" s="14">
        <v>11.732016054337759</v>
      </c>
      <c r="E111" s="16">
        <v>0.25481611208406307</v>
      </c>
      <c r="F111" s="20">
        <v>0.6</v>
      </c>
      <c r="G111" s="33">
        <f t="shared" si="2"/>
        <v>0.4</v>
      </c>
      <c r="H111" s="22">
        <v>1142</v>
      </c>
      <c r="I111" s="28">
        <f t="shared" si="3"/>
        <v>45680</v>
      </c>
    </row>
    <row r="112" spans="1:9" x14ac:dyDescent="0.25">
      <c r="A112">
        <v>2632</v>
      </c>
      <c r="B112">
        <v>5</v>
      </c>
      <c r="C112" s="2" t="s">
        <v>11</v>
      </c>
      <c r="D112" s="14">
        <v>9.7609760976097615</v>
      </c>
      <c r="E112" s="16">
        <v>0.22549869904596703</v>
      </c>
      <c r="F112" s="20">
        <v>0.6</v>
      </c>
      <c r="G112" s="33">
        <f t="shared" si="2"/>
        <v>0.4</v>
      </c>
      <c r="H112" s="22">
        <v>1153</v>
      </c>
      <c r="I112" s="28">
        <f t="shared" si="3"/>
        <v>46120</v>
      </c>
    </row>
    <row r="113" spans="1:9" x14ac:dyDescent="0.25">
      <c r="A113">
        <v>2639</v>
      </c>
      <c r="B113">
        <v>5</v>
      </c>
      <c r="C113" s="2" t="s">
        <v>192</v>
      </c>
      <c r="D113" s="14">
        <v>3.6442488186937663</v>
      </c>
      <c r="E113" s="16">
        <v>0.22522522522522523</v>
      </c>
      <c r="F113" s="20">
        <v>0.6</v>
      </c>
      <c r="G113" s="33">
        <f t="shared" si="2"/>
        <v>0.4</v>
      </c>
      <c r="H113" s="22">
        <v>555</v>
      </c>
      <c r="I113" s="28">
        <f t="shared" si="3"/>
        <v>30000</v>
      </c>
    </row>
    <row r="114" spans="1:9" x14ac:dyDescent="0.25">
      <c r="A114">
        <v>2646</v>
      </c>
      <c r="B114">
        <v>6</v>
      </c>
      <c r="C114" s="2" t="s">
        <v>26</v>
      </c>
      <c r="D114" s="14">
        <v>7.7864293659621797</v>
      </c>
      <c r="E114" s="16">
        <v>0.47663551401869159</v>
      </c>
      <c r="F114" s="20">
        <v>0.7</v>
      </c>
      <c r="G114" s="33">
        <f t="shared" si="2"/>
        <v>0.30000000000000004</v>
      </c>
      <c r="H114" s="22">
        <v>1605</v>
      </c>
      <c r="I114" s="28">
        <f t="shared" si="3"/>
        <v>60000</v>
      </c>
    </row>
    <row r="115" spans="1:9" x14ac:dyDescent="0.25">
      <c r="A115">
        <v>2660</v>
      </c>
      <c r="B115">
        <v>6</v>
      </c>
      <c r="C115" s="2" t="s">
        <v>112</v>
      </c>
      <c r="D115" s="14">
        <v>10.010662243809975</v>
      </c>
      <c r="E115" s="16">
        <v>0.45545796737766625</v>
      </c>
      <c r="F115" s="20">
        <v>0.8</v>
      </c>
      <c r="G115" s="33">
        <f t="shared" si="2"/>
        <v>0.19999999999999996</v>
      </c>
      <c r="H115" s="22">
        <v>797</v>
      </c>
      <c r="I115" s="28">
        <f t="shared" si="3"/>
        <v>31880</v>
      </c>
    </row>
    <row r="116" spans="1:9" x14ac:dyDescent="0.25">
      <c r="A116">
        <v>2737</v>
      </c>
      <c r="B116">
        <v>6</v>
      </c>
      <c r="C116" s="2" t="s">
        <v>229</v>
      </c>
      <c r="D116" s="14">
        <v>11.425809020076208</v>
      </c>
      <c r="E116" s="16">
        <v>0.4227129337539432</v>
      </c>
      <c r="F116" s="20">
        <v>0.7</v>
      </c>
      <c r="G116" s="33">
        <f t="shared" si="2"/>
        <v>0.30000000000000004</v>
      </c>
      <c r="H116" s="22">
        <v>1902</v>
      </c>
      <c r="I116" s="28">
        <f t="shared" si="3"/>
        <v>60000</v>
      </c>
    </row>
    <row r="117" spans="1:9" x14ac:dyDescent="0.25">
      <c r="A117">
        <v>2744</v>
      </c>
      <c r="B117">
        <v>6</v>
      </c>
      <c r="C117" s="2" t="s">
        <v>125</v>
      </c>
      <c r="D117" s="14">
        <v>6.9246805039427173</v>
      </c>
      <c r="E117" s="16">
        <v>0.40532544378698226</v>
      </c>
      <c r="F117" s="20">
        <v>0.7</v>
      </c>
      <c r="G117" s="33">
        <f t="shared" si="2"/>
        <v>0.30000000000000004</v>
      </c>
      <c r="H117" s="22">
        <v>676</v>
      </c>
      <c r="I117" s="28">
        <f t="shared" si="3"/>
        <v>30000</v>
      </c>
    </row>
    <row r="118" spans="1:9" x14ac:dyDescent="0.25">
      <c r="A118">
        <v>2814</v>
      </c>
      <c r="B118">
        <v>6</v>
      </c>
      <c r="C118" s="2" t="s">
        <v>129</v>
      </c>
      <c r="D118" s="14">
        <v>4.3660130718954244</v>
      </c>
      <c r="E118" s="16">
        <v>0.37077294685990336</v>
      </c>
      <c r="F118" s="20">
        <v>0.6</v>
      </c>
      <c r="G118" s="33">
        <f t="shared" si="2"/>
        <v>0.4</v>
      </c>
      <c r="H118" s="22">
        <v>828</v>
      </c>
      <c r="I118" s="28">
        <f t="shared" si="3"/>
        <v>33120</v>
      </c>
    </row>
    <row r="119" spans="1:9" x14ac:dyDescent="0.25">
      <c r="A119">
        <v>2828</v>
      </c>
      <c r="B119">
        <v>6</v>
      </c>
      <c r="C119" s="2" t="s">
        <v>237</v>
      </c>
      <c r="D119" s="14">
        <v>5.5509101434360328</v>
      </c>
      <c r="E119" s="16">
        <v>0.36662749706227965</v>
      </c>
      <c r="F119" s="20">
        <v>0.7</v>
      </c>
      <c r="G119" s="33">
        <f t="shared" si="2"/>
        <v>0.30000000000000004</v>
      </c>
      <c r="H119" s="22">
        <v>851</v>
      </c>
      <c r="I119" s="28">
        <f t="shared" si="3"/>
        <v>34040</v>
      </c>
    </row>
    <row r="120" spans="1:9" x14ac:dyDescent="0.25">
      <c r="A120">
        <v>2856</v>
      </c>
      <c r="B120">
        <v>6</v>
      </c>
      <c r="C120" s="2" t="s">
        <v>198</v>
      </c>
      <c r="D120" s="14">
        <v>6.9409693262904275</v>
      </c>
      <c r="E120" s="16">
        <v>0.33518005540166207</v>
      </c>
      <c r="F120" s="20">
        <v>0.7</v>
      </c>
      <c r="G120" s="33">
        <f t="shared" si="2"/>
        <v>0.30000000000000004</v>
      </c>
      <c r="H120" s="22">
        <v>722</v>
      </c>
      <c r="I120" s="28">
        <f t="shared" si="3"/>
        <v>30000</v>
      </c>
    </row>
    <row r="121" spans="1:9" x14ac:dyDescent="0.25">
      <c r="A121">
        <v>2863</v>
      </c>
      <c r="B121">
        <v>6</v>
      </c>
      <c r="C121" s="2" t="s">
        <v>106</v>
      </c>
      <c r="D121" s="14">
        <v>8.5535069378445172</v>
      </c>
      <c r="E121" s="16">
        <v>0.33169533169533172</v>
      </c>
      <c r="F121" s="20">
        <v>0.6</v>
      </c>
      <c r="G121" s="33">
        <f t="shared" si="2"/>
        <v>0.4</v>
      </c>
      <c r="H121" s="22">
        <v>407</v>
      </c>
      <c r="I121" s="28">
        <f t="shared" si="3"/>
        <v>30000</v>
      </c>
    </row>
    <row r="122" spans="1:9" x14ac:dyDescent="0.25">
      <c r="A122">
        <v>2912</v>
      </c>
      <c r="B122">
        <v>6</v>
      </c>
      <c r="C122" s="2" t="s">
        <v>131</v>
      </c>
      <c r="D122" s="14">
        <v>12.023157241807091</v>
      </c>
      <c r="E122" s="16">
        <v>0.31180968564146133</v>
      </c>
      <c r="F122" s="20">
        <v>0.6</v>
      </c>
      <c r="G122" s="33">
        <f t="shared" si="2"/>
        <v>0.4</v>
      </c>
      <c r="H122" s="22">
        <v>1177</v>
      </c>
      <c r="I122" s="28">
        <f t="shared" si="3"/>
        <v>47080</v>
      </c>
    </row>
    <row r="123" spans="1:9" x14ac:dyDescent="0.25">
      <c r="A123">
        <v>2940</v>
      </c>
      <c r="B123">
        <v>6</v>
      </c>
      <c r="C123" s="2" t="s">
        <v>251</v>
      </c>
      <c r="D123" s="14">
        <v>6.9471000637348634</v>
      </c>
      <c r="E123" s="16">
        <v>0.2857142857142857</v>
      </c>
      <c r="F123" s="20">
        <v>0.6</v>
      </c>
      <c r="G123" s="33">
        <f t="shared" si="2"/>
        <v>0.4</v>
      </c>
      <c r="H123" s="22">
        <v>231</v>
      </c>
      <c r="I123" s="28">
        <f t="shared" si="3"/>
        <v>30000</v>
      </c>
    </row>
    <row r="124" spans="1:9" x14ac:dyDescent="0.25">
      <c r="A124">
        <v>2961</v>
      </c>
      <c r="B124">
        <v>6</v>
      </c>
      <c r="C124" s="2" t="s">
        <v>44</v>
      </c>
      <c r="D124" s="14">
        <v>7.9590007841380084</v>
      </c>
      <c r="E124" s="16">
        <v>0.27570789865871831</v>
      </c>
      <c r="F124" s="20">
        <v>0.6</v>
      </c>
      <c r="G124" s="33">
        <f t="shared" si="2"/>
        <v>0.4</v>
      </c>
      <c r="H124" s="22">
        <v>1342</v>
      </c>
      <c r="I124" s="28">
        <f t="shared" si="3"/>
        <v>53680</v>
      </c>
    </row>
    <row r="125" spans="1:9" x14ac:dyDescent="0.25">
      <c r="A125">
        <v>3087</v>
      </c>
      <c r="B125">
        <v>6</v>
      </c>
      <c r="C125" s="2" t="s">
        <v>258</v>
      </c>
      <c r="D125" s="14">
        <v>8.0621894534380516</v>
      </c>
      <c r="E125" s="16">
        <v>0.25693160813308685</v>
      </c>
      <c r="F125" s="20">
        <v>0.6</v>
      </c>
      <c r="G125" s="33">
        <f t="shared" si="2"/>
        <v>0.4</v>
      </c>
      <c r="H125" s="22">
        <v>541</v>
      </c>
      <c r="I125" s="28">
        <f t="shared" si="3"/>
        <v>30000</v>
      </c>
    </row>
    <row r="126" spans="1:9" x14ac:dyDescent="0.25">
      <c r="A126">
        <v>3094</v>
      </c>
      <c r="B126">
        <v>6</v>
      </c>
      <c r="C126" s="2" t="s">
        <v>99</v>
      </c>
      <c r="D126" s="14">
        <v>8.4542936288088644</v>
      </c>
      <c r="E126" s="16">
        <v>0.22928571428571429</v>
      </c>
      <c r="F126" s="20">
        <v>0.5</v>
      </c>
      <c r="G126" s="33">
        <f t="shared" si="2"/>
        <v>0.5</v>
      </c>
      <c r="H126" s="22">
        <v>1400</v>
      </c>
      <c r="I126" s="28">
        <f t="shared" si="3"/>
        <v>56000</v>
      </c>
    </row>
    <row r="127" spans="1:9" x14ac:dyDescent="0.25">
      <c r="A127">
        <v>3206</v>
      </c>
      <c r="B127">
        <v>6</v>
      </c>
      <c r="C127" s="2" t="s">
        <v>249</v>
      </c>
      <c r="D127" s="14">
        <v>1.9127988748241915</v>
      </c>
      <c r="E127" s="16">
        <v>0.21875</v>
      </c>
      <c r="F127" s="20">
        <v>0.6</v>
      </c>
      <c r="G127" s="33">
        <f t="shared" si="2"/>
        <v>0.4</v>
      </c>
      <c r="H127" s="22">
        <v>64</v>
      </c>
      <c r="I127" s="28">
        <f t="shared" si="3"/>
        <v>30000</v>
      </c>
    </row>
    <row r="128" spans="1:9" x14ac:dyDescent="0.25">
      <c r="A128">
        <v>3213</v>
      </c>
      <c r="B128">
        <v>6</v>
      </c>
      <c r="C128" s="2" t="s">
        <v>255</v>
      </c>
      <c r="D128" s="14">
        <v>6.705118961788032</v>
      </c>
      <c r="E128" s="16">
        <v>0.19444444444444445</v>
      </c>
      <c r="F128" s="20">
        <v>0.6</v>
      </c>
      <c r="G128" s="33">
        <f t="shared" si="2"/>
        <v>0.4</v>
      </c>
      <c r="H128" s="22">
        <v>72</v>
      </c>
      <c r="I128" s="28">
        <f t="shared" si="3"/>
        <v>30000</v>
      </c>
    </row>
    <row r="129" spans="1:9" x14ac:dyDescent="0.25">
      <c r="A129">
        <v>3220</v>
      </c>
      <c r="B129">
        <v>6</v>
      </c>
      <c r="C129" s="2" t="s">
        <v>191</v>
      </c>
      <c r="D129" s="14">
        <v>7.7498621721666536</v>
      </c>
      <c r="E129" s="16">
        <v>0.19144981412639406</v>
      </c>
      <c r="F129" s="20">
        <v>0.5</v>
      </c>
      <c r="G129" s="33">
        <f t="shared" si="2"/>
        <v>0.5</v>
      </c>
      <c r="H129" s="22">
        <v>1076</v>
      </c>
      <c r="I129" s="28">
        <f t="shared" si="3"/>
        <v>43040</v>
      </c>
    </row>
    <row r="130" spans="1:9" x14ac:dyDescent="0.25">
      <c r="A130">
        <v>3276</v>
      </c>
      <c r="B130">
        <v>6</v>
      </c>
      <c r="C130" s="2" t="s">
        <v>241</v>
      </c>
      <c r="D130" s="14">
        <v>11.718377088305489</v>
      </c>
      <c r="E130" s="16">
        <v>0.17609663064208519</v>
      </c>
      <c r="F130" s="20">
        <v>0.5</v>
      </c>
      <c r="G130" s="33">
        <f t="shared" si="2"/>
        <v>0.5</v>
      </c>
      <c r="H130" s="22">
        <v>1573</v>
      </c>
      <c r="I130" s="28">
        <f t="shared" si="3"/>
        <v>60000</v>
      </c>
    </row>
    <row r="131" spans="1:9" x14ac:dyDescent="0.25">
      <c r="A131">
        <v>3297</v>
      </c>
      <c r="B131">
        <v>6</v>
      </c>
      <c r="C131" s="2" t="s">
        <v>79</v>
      </c>
      <c r="D131" s="14">
        <v>9.8449937159614578</v>
      </c>
      <c r="E131" s="16">
        <v>0.12849162011173185</v>
      </c>
      <c r="F131" s="20">
        <v>0.5</v>
      </c>
      <c r="G131" s="33">
        <f t="shared" si="2"/>
        <v>0.5</v>
      </c>
      <c r="H131" s="22">
        <v>358</v>
      </c>
      <c r="I131" s="28">
        <f t="shared" si="3"/>
        <v>30000</v>
      </c>
    </row>
    <row r="132" spans="1:9" x14ac:dyDescent="0.25">
      <c r="A132">
        <v>3304</v>
      </c>
      <c r="B132">
        <v>6</v>
      </c>
      <c r="C132" s="2" t="s">
        <v>96</v>
      </c>
      <c r="D132" s="14">
        <v>8.2699619771863127</v>
      </c>
      <c r="E132" s="16">
        <v>0</v>
      </c>
      <c r="F132" s="20">
        <v>0.6</v>
      </c>
      <c r="G132" s="33">
        <f t="shared" si="2"/>
        <v>0.4</v>
      </c>
      <c r="H132" s="22">
        <v>270</v>
      </c>
      <c r="I132" s="28">
        <f t="shared" si="3"/>
        <v>30000</v>
      </c>
    </row>
    <row r="133" spans="1:9" x14ac:dyDescent="0.25">
      <c r="A133">
        <v>3318</v>
      </c>
      <c r="B133">
        <v>7</v>
      </c>
      <c r="C133" s="2" t="s">
        <v>196</v>
      </c>
      <c r="D133" s="14">
        <v>4.8674452305856279</v>
      </c>
      <c r="E133" s="16">
        <v>0.40032679738562094</v>
      </c>
      <c r="F133" s="20">
        <v>0.7</v>
      </c>
      <c r="G133" s="33">
        <f t="shared" si="2"/>
        <v>0.30000000000000004</v>
      </c>
      <c r="H133" s="22">
        <v>612</v>
      </c>
      <c r="I133" s="28">
        <f t="shared" si="3"/>
        <v>30000</v>
      </c>
    </row>
    <row r="134" spans="1:9" x14ac:dyDescent="0.25">
      <c r="A134">
        <v>3325</v>
      </c>
      <c r="B134">
        <v>7</v>
      </c>
      <c r="C134" s="2" t="s">
        <v>6</v>
      </c>
      <c r="D134" s="14">
        <v>10.582552693208433</v>
      </c>
      <c r="E134" s="16">
        <v>0.39750692520775621</v>
      </c>
      <c r="F134" s="20">
        <v>0.7</v>
      </c>
      <c r="G134" s="33">
        <f t="shared" si="2"/>
        <v>0.30000000000000004</v>
      </c>
      <c r="H134" s="22">
        <v>722</v>
      </c>
      <c r="I134" s="28">
        <f t="shared" si="3"/>
        <v>30000</v>
      </c>
    </row>
    <row r="135" spans="1:9" x14ac:dyDescent="0.25">
      <c r="A135">
        <v>3360</v>
      </c>
      <c r="B135">
        <v>7</v>
      </c>
      <c r="C135" s="2" t="s">
        <v>202</v>
      </c>
      <c r="D135" s="14">
        <v>5.8061566595550129</v>
      </c>
      <c r="E135" s="16">
        <v>0.34301270417422869</v>
      </c>
      <c r="F135" s="20">
        <v>0.6</v>
      </c>
      <c r="G135" s="33">
        <f t="shared" si="2"/>
        <v>0.4</v>
      </c>
      <c r="H135" s="22">
        <v>1102</v>
      </c>
      <c r="I135" s="28">
        <f t="shared" si="3"/>
        <v>44080</v>
      </c>
    </row>
    <row r="136" spans="1:9" x14ac:dyDescent="0.25">
      <c r="A136">
        <v>3367</v>
      </c>
      <c r="B136">
        <v>7</v>
      </c>
      <c r="C136" s="2" t="s">
        <v>49</v>
      </c>
      <c r="D136" s="14">
        <v>9.5753608593487751</v>
      </c>
      <c r="E136" s="16">
        <v>0.31645569620253167</v>
      </c>
      <c r="F136" s="20">
        <v>0.6</v>
      </c>
      <c r="G136" s="33">
        <f t="shared" si="2"/>
        <v>0.4</v>
      </c>
      <c r="H136" s="22">
        <v>1185</v>
      </c>
      <c r="I136" s="28">
        <f t="shared" si="3"/>
        <v>47400</v>
      </c>
    </row>
    <row r="137" spans="1:9" x14ac:dyDescent="0.25">
      <c r="A137">
        <v>3409</v>
      </c>
      <c r="B137">
        <v>7</v>
      </c>
      <c r="C137" s="2" t="s">
        <v>113</v>
      </c>
      <c r="D137" s="14">
        <v>7.5306344035985733</v>
      </c>
      <c r="E137" s="16">
        <v>0.3146067415730337</v>
      </c>
      <c r="F137" s="20">
        <v>0.6</v>
      </c>
      <c r="G137" s="33">
        <f t="shared" si="2"/>
        <v>0.4</v>
      </c>
      <c r="H137" s="22">
        <v>979</v>
      </c>
      <c r="I137" s="28">
        <f t="shared" si="3"/>
        <v>39160</v>
      </c>
    </row>
    <row r="138" spans="1:9" x14ac:dyDescent="0.25">
      <c r="A138">
        <v>3427</v>
      </c>
      <c r="B138">
        <v>7</v>
      </c>
      <c r="C138" s="2" t="s">
        <v>209</v>
      </c>
      <c r="D138" s="14">
        <v>3.9759818240830902</v>
      </c>
      <c r="E138" s="16">
        <v>0.28846153846153844</v>
      </c>
      <c r="F138" s="20">
        <v>0.6</v>
      </c>
      <c r="G138" s="33">
        <f t="shared" ref="G138:G201" si="4">1-F138</f>
        <v>0.4</v>
      </c>
      <c r="H138" s="22">
        <v>208</v>
      </c>
      <c r="I138" s="28">
        <f t="shared" ref="I138:I201" si="5">IF(H138&lt;750,30000,IF(H138&gt;1500,60000,H138*40))</f>
        <v>30000</v>
      </c>
    </row>
    <row r="139" spans="1:9" x14ac:dyDescent="0.25">
      <c r="A139">
        <v>3428</v>
      </c>
      <c r="B139">
        <v>7</v>
      </c>
      <c r="C139" s="2" t="s">
        <v>180</v>
      </c>
      <c r="D139" s="14">
        <v>10.236998025016458</v>
      </c>
      <c r="E139" s="16">
        <v>0.26417370325693607</v>
      </c>
      <c r="F139" s="20">
        <v>0.6</v>
      </c>
      <c r="G139" s="33">
        <f t="shared" si="4"/>
        <v>0.4</v>
      </c>
      <c r="H139" s="22">
        <v>829</v>
      </c>
      <c r="I139" s="28">
        <f t="shared" si="5"/>
        <v>33160</v>
      </c>
    </row>
    <row r="140" spans="1:9" x14ac:dyDescent="0.25">
      <c r="A140">
        <v>3434</v>
      </c>
      <c r="B140">
        <v>7</v>
      </c>
      <c r="C140" s="2" t="s">
        <v>87</v>
      </c>
      <c r="D140" s="14">
        <v>4.1846109675567043</v>
      </c>
      <c r="E140" s="16">
        <v>0.26132404181184671</v>
      </c>
      <c r="F140" s="20">
        <v>0.6</v>
      </c>
      <c r="G140" s="33">
        <f t="shared" si="4"/>
        <v>0.4</v>
      </c>
      <c r="H140" s="22">
        <v>574</v>
      </c>
      <c r="I140" s="28">
        <f t="shared" si="5"/>
        <v>30000</v>
      </c>
    </row>
    <row r="141" spans="1:9" x14ac:dyDescent="0.25">
      <c r="A141">
        <v>3484</v>
      </c>
      <c r="B141">
        <v>7</v>
      </c>
      <c r="C141" s="2" t="s">
        <v>103</v>
      </c>
      <c r="D141" s="14">
        <v>6.7573628345044101</v>
      </c>
      <c r="E141" s="16">
        <v>0.25358851674641147</v>
      </c>
      <c r="F141" s="20">
        <v>0.6</v>
      </c>
      <c r="G141" s="33">
        <f t="shared" si="4"/>
        <v>0.4</v>
      </c>
      <c r="H141" s="22">
        <v>418</v>
      </c>
      <c r="I141" s="28">
        <f t="shared" si="5"/>
        <v>30000</v>
      </c>
    </row>
    <row r="142" spans="1:9" x14ac:dyDescent="0.25">
      <c r="A142">
        <v>3500</v>
      </c>
      <c r="B142">
        <v>7</v>
      </c>
      <c r="C142" s="2" t="s">
        <v>184</v>
      </c>
      <c r="D142" s="14">
        <v>5.788210189383836</v>
      </c>
      <c r="E142" s="16">
        <v>0.2508650519031142</v>
      </c>
      <c r="F142" s="20">
        <v>0.6</v>
      </c>
      <c r="G142" s="33">
        <f t="shared" si="4"/>
        <v>0.4</v>
      </c>
      <c r="H142" s="22">
        <v>578</v>
      </c>
      <c r="I142" s="28">
        <f t="shared" si="5"/>
        <v>30000</v>
      </c>
    </row>
    <row r="143" spans="1:9" x14ac:dyDescent="0.25">
      <c r="A143">
        <v>3633</v>
      </c>
      <c r="B143">
        <v>7</v>
      </c>
      <c r="C143" s="2" t="s">
        <v>142</v>
      </c>
      <c r="D143" s="14">
        <v>7.9143754909662212</v>
      </c>
      <c r="E143" s="16">
        <v>0.24822695035460993</v>
      </c>
      <c r="F143" s="20">
        <v>0.6</v>
      </c>
      <c r="G143" s="33">
        <f t="shared" si="4"/>
        <v>0.4</v>
      </c>
      <c r="H143" s="22">
        <v>846</v>
      </c>
      <c r="I143" s="28">
        <f t="shared" si="5"/>
        <v>33840</v>
      </c>
    </row>
    <row r="144" spans="1:9" x14ac:dyDescent="0.25">
      <c r="A144">
        <v>3640</v>
      </c>
      <c r="B144">
        <v>7</v>
      </c>
      <c r="C144" s="2" t="s">
        <v>114</v>
      </c>
      <c r="D144" s="14">
        <v>12.680652680652681</v>
      </c>
      <c r="E144" s="16">
        <v>0.21417565485362094</v>
      </c>
      <c r="F144" s="20">
        <v>0.6</v>
      </c>
      <c r="G144" s="33">
        <f t="shared" si="4"/>
        <v>0.4</v>
      </c>
      <c r="H144" s="22">
        <v>1298</v>
      </c>
      <c r="I144" s="28">
        <f t="shared" si="5"/>
        <v>51920</v>
      </c>
    </row>
    <row r="145" spans="1:9" x14ac:dyDescent="0.25">
      <c r="A145">
        <v>3647</v>
      </c>
      <c r="B145">
        <v>7</v>
      </c>
      <c r="C145" s="2" t="s">
        <v>252</v>
      </c>
      <c r="D145" s="14">
        <v>8.2296922748916206</v>
      </c>
      <c r="E145" s="16">
        <v>0.20577281191806332</v>
      </c>
      <c r="F145" s="20">
        <v>0.6</v>
      </c>
      <c r="G145" s="33">
        <f t="shared" si="4"/>
        <v>0.4</v>
      </c>
      <c r="H145" s="22">
        <v>1074</v>
      </c>
      <c r="I145" s="28">
        <f t="shared" si="5"/>
        <v>42960</v>
      </c>
    </row>
    <row r="146" spans="1:9" x14ac:dyDescent="0.25">
      <c r="A146">
        <v>3654</v>
      </c>
      <c r="B146">
        <v>7</v>
      </c>
      <c r="C146" s="2" t="s">
        <v>220</v>
      </c>
      <c r="D146" s="14">
        <v>8.3777281319814403</v>
      </c>
      <c r="E146" s="16">
        <v>0.19591836734693877</v>
      </c>
      <c r="F146" s="20">
        <v>0.6</v>
      </c>
      <c r="G146" s="33">
        <f t="shared" si="4"/>
        <v>0.4</v>
      </c>
      <c r="H146" s="22">
        <v>980</v>
      </c>
      <c r="I146" s="28">
        <f t="shared" si="5"/>
        <v>39200</v>
      </c>
    </row>
    <row r="147" spans="1:9" x14ac:dyDescent="0.25">
      <c r="A147">
        <v>3661</v>
      </c>
      <c r="B147">
        <v>7</v>
      </c>
      <c r="C147" s="2" t="s">
        <v>65</v>
      </c>
      <c r="D147" s="14">
        <v>10.14687191074707</v>
      </c>
      <c r="E147" s="16">
        <v>0.19521912350597609</v>
      </c>
      <c r="F147" s="20">
        <v>0.5</v>
      </c>
      <c r="G147" s="33">
        <f t="shared" si="4"/>
        <v>0.5</v>
      </c>
      <c r="H147" s="22">
        <v>1506</v>
      </c>
      <c r="I147" s="28">
        <f t="shared" si="5"/>
        <v>60000</v>
      </c>
    </row>
    <row r="148" spans="1:9" x14ac:dyDescent="0.25">
      <c r="A148">
        <v>3668</v>
      </c>
      <c r="B148">
        <v>7</v>
      </c>
      <c r="C148" s="2" t="s">
        <v>124</v>
      </c>
      <c r="D148" s="14">
        <v>10.879171996743809</v>
      </c>
      <c r="E148" s="16">
        <v>0.14634146341463414</v>
      </c>
      <c r="F148" s="20">
        <v>0.6</v>
      </c>
      <c r="G148" s="33">
        <f t="shared" si="4"/>
        <v>0.4</v>
      </c>
      <c r="H148" s="22">
        <v>1927</v>
      </c>
      <c r="I148" s="28">
        <f t="shared" si="5"/>
        <v>60000</v>
      </c>
    </row>
    <row r="149" spans="1:9" x14ac:dyDescent="0.25">
      <c r="A149">
        <v>3689</v>
      </c>
      <c r="B149">
        <v>7</v>
      </c>
      <c r="C149" s="2" t="s">
        <v>74</v>
      </c>
      <c r="D149" s="14">
        <v>8.7250591816029761</v>
      </c>
      <c r="E149" s="16">
        <v>0</v>
      </c>
      <c r="F149" s="20">
        <v>0.6</v>
      </c>
      <c r="G149" s="33">
        <f t="shared" si="4"/>
        <v>0.4</v>
      </c>
      <c r="H149" s="22">
        <v>444</v>
      </c>
      <c r="I149" s="28">
        <f t="shared" si="5"/>
        <v>30000</v>
      </c>
    </row>
    <row r="150" spans="1:9" x14ac:dyDescent="0.25">
      <c r="A150">
        <v>3696</v>
      </c>
      <c r="B150">
        <v>7</v>
      </c>
      <c r="C150" s="2" t="s">
        <v>226</v>
      </c>
      <c r="D150" s="14">
        <v>2.4237685691946833</v>
      </c>
      <c r="E150" s="16">
        <v>0</v>
      </c>
      <c r="F150" s="20">
        <v>0.8</v>
      </c>
      <c r="G150" s="33">
        <f t="shared" si="4"/>
        <v>0.19999999999999996</v>
      </c>
      <c r="H150" s="22">
        <v>76</v>
      </c>
      <c r="I150" s="28">
        <f t="shared" si="5"/>
        <v>30000</v>
      </c>
    </row>
    <row r="151" spans="1:9" x14ac:dyDescent="0.25">
      <c r="A151">
        <v>3787</v>
      </c>
      <c r="B151">
        <v>8</v>
      </c>
      <c r="C151" s="2" t="s">
        <v>135</v>
      </c>
      <c r="D151" s="14">
        <v>2.4536368835271372</v>
      </c>
      <c r="E151" s="16">
        <v>0.84914841849148415</v>
      </c>
      <c r="F151" s="20">
        <v>0.85</v>
      </c>
      <c r="G151" s="33">
        <f t="shared" si="4"/>
        <v>0.15000000000000002</v>
      </c>
      <c r="H151" s="22">
        <v>822</v>
      </c>
      <c r="I151" s="28">
        <f t="shared" si="5"/>
        <v>32880</v>
      </c>
    </row>
    <row r="152" spans="1:9" x14ac:dyDescent="0.25">
      <c r="A152">
        <v>3850</v>
      </c>
      <c r="B152">
        <v>8</v>
      </c>
      <c r="C152" s="2" t="s">
        <v>239</v>
      </c>
      <c r="D152" s="14">
        <v>0.86560815155562154</v>
      </c>
      <c r="E152" s="16">
        <v>0.68235294117647061</v>
      </c>
      <c r="F152" s="20">
        <v>0.85</v>
      </c>
      <c r="G152" s="33">
        <f t="shared" si="4"/>
        <v>0.15000000000000002</v>
      </c>
      <c r="H152" s="22">
        <v>170</v>
      </c>
      <c r="I152" s="28">
        <f t="shared" si="5"/>
        <v>30000</v>
      </c>
    </row>
    <row r="153" spans="1:9" x14ac:dyDescent="0.25">
      <c r="A153">
        <v>3871</v>
      </c>
      <c r="B153">
        <v>8</v>
      </c>
      <c r="C153" s="2" t="s">
        <v>215</v>
      </c>
      <c r="D153" s="14">
        <v>2.7542809985558079</v>
      </c>
      <c r="E153" s="16">
        <v>0.67226890756302526</v>
      </c>
      <c r="F153" s="20">
        <v>0.8</v>
      </c>
      <c r="G153" s="33">
        <f t="shared" si="4"/>
        <v>0.19999999999999996</v>
      </c>
      <c r="H153" s="22">
        <v>238</v>
      </c>
      <c r="I153" s="28">
        <f t="shared" si="5"/>
        <v>30000</v>
      </c>
    </row>
    <row r="154" spans="1:9" x14ac:dyDescent="0.25">
      <c r="A154">
        <v>3899</v>
      </c>
      <c r="B154">
        <v>8</v>
      </c>
      <c r="C154" s="2" t="s">
        <v>163</v>
      </c>
      <c r="D154" s="14">
        <v>1.185485688528285</v>
      </c>
      <c r="E154" s="16">
        <v>0.64344262295081966</v>
      </c>
      <c r="F154" s="20">
        <v>0.8</v>
      </c>
      <c r="G154" s="33">
        <f t="shared" si="4"/>
        <v>0.19999999999999996</v>
      </c>
      <c r="H154" s="22">
        <v>244</v>
      </c>
      <c r="I154" s="28">
        <f t="shared" si="5"/>
        <v>30000</v>
      </c>
    </row>
    <row r="155" spans="1:9" x14ac:dyDescent="0.25">
      <c r="A155">
        <v>3906</v>
      </c>
      <c r="B155">
        <v>8</v>
      </c>
      <c r="C155" s="2" t="s">
        <v>98</v>
      </c>
      <c r="D155" s="14">
        <v>4.875</v>
      </c>
      <c r="E155" s="16">
        <v>0.62917933130699089</v>
      </c>
      <c r="F155" s="20">
        <v>0.8</v>
      </c>
      <c r="G155" s="33">
        <f t="shared" si="4"/>
        <v>0.19999999999999996</v>
      </c>
      <c r="H155" s="22">
        <v>329</v>
      </c>
      <c r="I155" s="28">
        <f t="shared" si="5"/>
        <v>30000</v>
      </c>
    </row>
    <row r="156" spans="1:9" x14ac:dyDescent="0.25">
      <c r="A156">
        <v>3920</v>
      </c>
      <c r="B156">
        <v>8</v>
      </c>
      <c r="C156" s="2" t="s">
        <v>230</v>
      </c>
      <c r="D156" s="14">
        <v>1.2076261113488327</v>
      </c>
      <c r="E156" s="16">
        <v>0.55268817204301079</v>
      </c>
      <c r="F156" s="20">
        <v>0.8</v>
      </c>
      <c r="G156" s="33">
        <f t="shared" si="4"/>
        <v>0.19999999999999996</v>
      </c>
      <c r="H156" s="22">
        <v>465</v>
      </c>
      <c r="I156" s="28">
        <f t="shared" si="5"/>
        <v>30000</v>
      </c>
    </row>
    <row r="157" spans="1:9" x14ac:dyDescent="0.25">
      <c r="A157">
        <v>3934</v>
      </c>
      <c r="B157">
        <v>8</v>
      </c>
      <c r="C157" s="2" t="s">
        <v>36</v>
      </c>
      <c r="D157" s="14">
        <v>3.3600120809423135</v>
      </c>
      <c r="E157" s="16">
        <v>0.55027932960893855</v>
      </c>
      <c r="F157" s="20">
        <v>0.8</v>
      </c>
      <c r="G157" s="33">
        <f t="shared" si="4"/>
        <v>0.19999999999999996</v>
      </c>
      <c r="H157" s="22">
        <v>358</v>
      </c>
      <c r="I157" s="28">
        <f t="shared" si="5"/>
        <v>30000</v>
      </c>
    </row>
    <row r="158" spans="1:9" x14ac:dyDescent="0.25">
      <c r="A158">
        <v>3948</v>
      </c>
      <c r="B158">
        <v>8</v>
      </c>
      <c r="C158" s="2" t="s">
        <v>83</v>
      </c>
      <c r="D158" s="14">
        <v>0.95726495726495731</v>
      </c>
      <c r="E158" s="16">
        <v>0.53865336658354113</v>
      </c>
      <c r="F158" s="20">
        <v>0.8</v>
      </c>
      <c r="G158" s="33">
        <f t="shared" si="4"/>
        <v>0.19999999999999996</v>
      </c>
      <c r="H158" s="22">
        <v>401</v>
      </c>
      <c r="I158" s="28">
        <f t="shared" si="5"/>
        <v>30000</v>
      </c>
    </row>
    <row r="159" spans="1:9" x14ac:dyDescent="0.25">
      <c r="A159">
        <v>3969</v>
      </c>
      <c r="B159">
        <v>8</v>
      </c>
      <c r="C159" s="2" t="s">
        <v>53</v>
      </c>
      <c r="D159" s="14">
        <v>8.688958679721658</v>
      </c>
      <c r="E159" s="16">
        <v>0.53161917998610142</v>
      </c>
      <c r="F159" s="20">
        <v>0.85</v>
      </c>
      <c r="G159" s="33">
        <f t="shared" si="4"/>
        <v>0.15000000000000002</v>
      </c>
      <c r="H159" s="22">
        <v>1439</v>
      </c>
      <c r="I159" s="28">
        <f t="shared" si="5"/>
        <v>57560</v>
      </c>
    </row>
    <row r="160" spans="1:9" x14ac:dyDescent="0.25">
      <c r="A160">
        <v>3990</v>
      </c>
      <c r="B160">
        <v>8</v>
      </c>
      <c r="C160" s="2" t="s">
        <v>88</v>
      </c>
      <c r="D160" s="14">
        <v>5.3771201732226634</v>
      </c>
      <c r="E160" s="16">
        <v>0.5311909262759924</v>
      </c>
      <c r="F160" s="20">
        <v>0.8</v>
      </c>
      <c r="G160" s="33">
        <f t="shared" si="4"/>
        <v>0.19999999999999996</v>
      </c>
      <c r="H160" s="22">
        <v>529</v>
      </c>
      <c r="I160" s="28">
        <f t="shared" si="5"/>
        <v>30000</v>
      </c>
    </row>
    <row r="161" spans="1:9" x14ac:dyDescent="0.25">
      <c r="A161">
        <v>4011</v>
      </c>
      <c r="B161">
        <v>8</v>
      </c>
      <c r="C161" s="2" t="s">
        <v>92</v>
      </c>
      <c r="D161" s="14">
        <v>0.69043434597037412</v>
      </c>
      <c r="E161" s="16">
        <v>0.51428571428571423</v>
      </c>
      <c r="F161" s="20">
        <v>0.8</v>
      </c>
      <c r="G161" s="33">
        <f t="shared" si="4"/>
        <v>0.19999999999999996</v>
      </c>
      <c r="H161" s="22">
        <v>105</v>
      </c>
      <c r="I161" s="28">
        <f t="shared" si="5"/>
        <v>30000</v>
      </c>
    </row>
    <row r="162" spans="1:9" x14ac:dyDescent="0.25">
      <c r="A162">
        <v>4067</v>
      </c>
      <c r="B162">
        <v>8</v>
      </c>
      <c r="C162" s="2" t="s">
        <v>212</v>
      </c>
      <c r="D162" s="14">
        <v>1.3235762010817689</v>
      </c>
      <c r="E162" s="16">
        <v>0.51385390428211586</v>
      </c>
      <c r="F162" s="20">
        <v>0.8</v>
      </c>
      <c r="G162" s="33">
        <f t="shared" si="4"/>
        <v>0.19999999999999996</v>
      </c>
      <c r="H162" s="22">
        <v>397</v>
      </c>
      <c r="I162" s="28">
        <f t="shared" si="5"/>
        <v>30000</v>
      </c>
    </row>
    <row r="163" spans="1:9" x14ac:dyDescent="0.25">
      <c r="A163">
        <v>4074</v>
      </c>
      <c r="B163">
        <v>8</v>
      </c>
      <c r="C163" s="2" t="s">
        <v>223</v>
      </c>
      <c r="D163" s="14">
        <v>1.252099557184303</v>
      </c>
      <c r="E163" s="16">
        <v>0.50572082379862704</v>
      </c>
      <c r="F163" s="20">
        <v>0.8</v>
      </c>
      <c r="G163" s="33">
        <f t="shared" si="4"/>
        <v>0.19999999999999996</v>
      </c>
      <c r="H163" s="22">
        <v>437</v>
      </c>
      <c r="I163" s="28">
        <f t="shared" si="5"/>
        <v>30000</v>
      </c>
    </row>
    <row r="164" spans="1:9" x14ac:dyDescent="0.25">
      <c r="A164">
        <v>4151</v>
      </c>
      <c r="B164">
        <v>8</v>
      </c>
      <c r="C164" s="2" t="s">
        <v>128</v>
      </c>
      <c r="D164" s="14">
        <v>3.8818897637795278</v>
      </c>
      <c r="E164" s="16">
        <v>0.50216450216450215</v>
      </c>
      <c r="F164" s="20">
        <v>0.8</v>
      </c>
      <c r="G164" s="33">
        <f t="shared" si="4"/>
        <v>0.19999999999999996</v>
      </c>
      <c r="H164" s="22">
        <v>462</v>
      </c>
      <c r="I164" s="28">
        <f t="shared" si="5"/>
        <v>30000</v>
      </c>
    </row>
    <row r="165" spans="1:9" x14ac:dyDescent="0.25">
      <c r="A165">
        <v>4186</v>
      </c>
      <c r="B165">
        <v>8</v>
      </c>
      <c r="C165" s="2" t="s">
        <v>157</v>
      </c>
      <c r="D165" s="14">
        <v>11.579369857515553</v>
      </c>
      <c r="E165" s="16">
        <v>0.47781885397412199</v>
      </c>
      <c r="F165" s="20">
        <v>0.7</v>
      </c>
      <c r="G165" s="33">
        <f t="shared" si="4"/>
        <v>0.30000000000000004</v>
      </c>
      <c r="H165" s="22">
        <v>1082</v>
      </c>
      <c r="I165" s="28">
        <f t="shared" si="5"/>
        <v>43280</v>
      </c>
    </row>
    <row r="166" spans="1:9" x14ac:dyDescent="0.25">
      <c r="A166">
        <v>4207</v>
      </c>
      <c r="B166">
        <v>8</v>
      </c>
      <c r="C166" s="2" t="s">
        <v>61</v>
      </c>
      <c r="D166" s="14">
        <v>2.5510918253079509</v>
      </c>
      <c r="E166" s="16">
        <v>0.47651006711409394</v>
      </c>
      <c r="F166" s="20">
        <v>0.7</v>
      </c>
      <c r="G166" s="33">
        <f t="shared" si="4"/>
        <v>0.30000000000000004</v>
      </c>
      <c r="H166" s="22">
        <v>745</v>
      </c>
      <c r="I166" s="28">
        <f t="shared" si="5"/>
        <v>30000</v>
      </c>
    </row>
    <row r="167" spans="1:9" x14ac:dyDescent="0.25">
      <c r="A167">
        <v>4228</v>
      </c>
      <c r="B167">
        <v>8</v>
      </c>
      <c r="C167" s="2" t="s">
        <v>154</v>
      </c>
      <c r="D167" s="14">
        <v>5.1289237668161434</v>
      </c>
      <c r="E167" s="16">
        <v>0.4575892857142857</v>
      </c>
      <c r="F167" s="20">
        <v>0.8</v>
      </c>
      <c r="G167" s="33">
        <f t="shared" si="4"/>
        <v>0.19999999999999996</v>
      </c>
      <c r="H167" s="22">
        <v>448</v>
      </c>
      <c r="I167" s="28">
        <f t="shared" si="5"/>
        <v>30000</v>
      </c>
    </row>
    <row r="168" spans="1:9" x14ac:dyDescent="0.25">
      <c r="A168">
        <v>4263</v>
      </c>
      <c r="B168">
        <v>8</v>
      </c>
      <c r="C168" s="2" t="s">
        <v>56</v>
      </c>
      <c r="D168" s="14">
        <v>3.6414858096828047</v>
      </c>
      <c r="E168" s="16">
        <v>0.42285714285714288</v>
      </c>
      <c r="F168" s="20">
        <v>0.7</v>
      </c>
      <c r="G168" s="33">
        <f t="shared" si="4"/>
        <v>0.30000000000000004</v>
      </c>
      <c r="H168" s="22">
        <v>700</v>
      </c>
      <c r="I168" s="28">
        <f t="shared" si="5"/>
        <v>30000</v>
      </c>
    </row>
    <row r="169" spans="1:9" x14ac:dyDescent="0.25">
      <c r="A169">
        <v>4270</v>
      </c>
      <c r="B169">
        <v>8</v>
      </c>
      <c r="C169" s="2" t="s">
        <v>244</v>
      </c>
      <c r="D169" s="14">
        <v>4.6709298168963738</v>
      </c>
      <c r="E169" s="16">
        <v>0.41645021645021646</v>
      </c>
      <c r="F169" s="20">
        <v>0.7</v>
      </c>
      <c r="G169" s="33">
        <f t="shared" si="4"/>
        <v>0.30000000000000004</v>
      </c>
      <c r="H169" s="22">
        <v>1155</v>
      </c>
      <c r="I169" s="28">
        <f t="shared" si="5"/>
        <v>46200</v>
      </c>
    </row>
    <row r="170" spans="1:9" x14ac:dyDescent="0.25">
      <c r="A170">
        <v>4330</v>
      </c>
      <c r="B170">
        <v>8</v>
      </c>
      <c r="C170" s="2" t="s">
        <v>33</v>
      </c>
      <c r="D170" s="14">
        <v>5.7875698783294967</v>
      </c>
      <c r="E170" s="16">
        <v>0.40931372549019607</v>
      </c>
      <c r="F170" s="20">
        <v>0.7</v>
      </c>
      <c r="G170" s="33">
        <f t="shared" si="4"/>
        <v>0.30000000000000004</v>
      </c>
      <c r="H170" s="22">
        <v>816</v>
      </c>
      <c r="I170" s="28">
        <f t="shared" si="5"/>
        <v>32640</v>
      </c>
    </row>
    <row r="171" spans="1:9" x14ac:dyDescent="0.25">
      <c r="A171">
        <v>4347</v>
      </c>
      <c r="B171">
        <v>8</v>
      </c>
      <c r="C171" s="2" t="s">
        <v>119</v>
      </c>
      <c r="D171" s="14">
        <v>4.6169630642954855</v>
      </c>
      <c r="E171" s="16">
        <v>0.39900249376558605</v>
      </c>
      <c r="F171" s="20">
        <v>0.7</v>
      </c>
      <c r="G171" s="33">
        <f t="shared" si="4"/>
        <v>0.30000000000000004</v>
      </c>
      <c r="H171" s="22">
        <v>401</v>
      </c>
      <c r="I171" s="28">
        <f t="shared" si="5"/>
        <v>30000</v>
      </c>
    </row>
    <row r="172" spans="1:9" x14ac:dyDescent="0.25">
      <c r="A172">
        <v>4368</v>
      </c>
      <c r="B172">
        <v>8</v>
      </c>
      <c r="C172" s="2" t="s">
        <v>118</v>
      </c>
      <c r="D172" s="14">
        <v>0.87107294719894324</v>
      </c>
      <c r="E172" s="16">
        <v>0.38914027149321267</v>
      </c>
      <c r="F172" s="20">
        <v>0.6</v>
      </c>
      <c r="G172" s="33">
        <f t="shared" si="4"/>
        <v>0.4</v>
      </c>
      <c r="H172" s="22">
        <v>221</v>
      </c>
      <c r="I172" s="28">
        <f t="shared" si="5"/>
        <v>30000</v>
      </c>
    </row>
    <row r="173" spans="1:9" x14ac:dyDescent="0.25">
      <c r="A173">
        <v>4375</v>
      </c>
      <c r="B173">
        <v>8</v>
      </c>
      <c r="C173" s="2" t="s">
        <v>60</v>
      </c>
      <c r="D173" s="14">
        <v>1.730841827104568</v>
      </c>
      <c r="E173" s="16">
        <v>0.36332958380202474</v>
      </c>
      <c r="F173" s="20">
        <v>0.8</v>
      </c>
      <c r="G173" s="33">
        <f t="shared" si="4"/>
        <v>0.19999999999999996</v>
      </c>
      <c r="H173" s="22">
        <v>889</v>
      </c>
      <c r="I173" s="28">
        <f t="shared" si="5"/>
        <v>35560</v>
      </c>
    </row>
    <row r="174" spans="1:9" x14ac:dyDescent="0.25">
      <c r="A174">
        <v>4389</v>
      </c>
      <c r="B174">
        <v>8</v>
      </c>
      <c r="C174" s="2" t="s">
        <v>158</v>
      </c>
      <c r="D174" s="14">
        <v>10.191261428010545</v>
      </c>
      <c r="E174" s="16">
        <v>0.34494773519163763</v>
      </c>
      <c r="F174" s="20">
        <v>0.6</v>
      </c>
      <c r="G174" s="33">
        <f t="shared" si="4"/>
        <v>0.4</v>
      </c>
      <c r="H174" s="22">
        <v>1722</v>
      </c>
      <c r="I174" s="28">
        <f t="shared" si="5"/>
        <v>60000</v>
      </c>
    </row>
    <row r="175" spans="1:9" x14ac:dyDescent="0.25">
      <c r="A175">
        <v>4459</v>
      </c>
      <c r="B175">
        <v>9</v>
      </c>
      <c r="C175" s="2" t="s">
        <v>248</v>
      </c>
      <c r="D175" s="14">
        <v>4.3103448275862073</v>
      </c>
      <c r="E175" s="16">
        <v>0.95426195426195426</v>
      </c>
      <c r="F175" s="20">
        <v>0.85</v>
      </c>
      <c r="G175" s="33">
        <f t="shared" si="4"/>
        <v>0.15000000000000002</v>
      </c>
      <c r="H175" s="22">
        <v>481</v>
      </c>
      <c r="I175" s="28">
        <f t="shared" si="5"/>
        <v>30000</v>
      </c>
    </row>
    <row r="176" spans="1:9" x14ac:dyDescent="0.25">
      <c r="A176">
        <v>4501</v>
      </c>
      <c r="B176">
        <v>9</v>
      </c>
      <c r="C176" s="2" t="s">
        <v>165</v>
      </c>
      <c r="D176" s="14">
        <v>1.3221153846153846</v>
      </c>
      <c r="E176" s="16">
        <v>0.6216216216216216</v>
      </c>
      <c r="F176" s="20">
        <v>0.8</v>
      </c>
      <c r="G176" s="33">
        <f t="shared" si="4"/>
        <v>0.19999999999999996</v>
      </c>
      <c r="H176" s="22">
        <v>148</v>
      </c>
      <c r="I176" s="28">
        <f t="shared" si="5"/>
        <v>30000</v>
      </c>
    </row>
    <row r="177" spans="1:9" x14ac:dyDescent="0.25">
      <c r="A177">
        <v>4508</v>
      </c>
      <c r="B177">
        <v>9</v>
      </c>
      <c r="C177" s="2" t="s">
        <v>12</v>
      </c>
      <c r="D177" s="14">
        <v>4.5467965751402426</v>
      </c>
      <c r="E177" s="16">
        <v>0.55490605427974948</v>
      </c>
      <c r="F177" s="20">
        <v>0.8</v>
      </c>
      <c r="G177" s="33">
        <f t="shared" si="4"/>
        <v>0.19999999999999996</v>
      </c>
      <c r="H177" s="22">
        <v>2395</v>
      </c>
      <c r="I177" s="28">
        <f t="shared" si="5"/>
        <v>60000</v>
      </c>
    </row>
    <row r="178" spans="1:9" x14ac:dyDescent="0.25">
      <c r="A178">
        <v>4522</v>
      </c>
      <c r="B178">
        <v>9</v>
      </c>
      <c r="C178" s="2" t="s">
        <v>72</v>
      </c>
      <c r="D178" s="14">
        <v>1.0277588027075699</v>
      </c>
      <c r="E178" s="16">
        <v>0.5386819484240688</v>
      </c>
      <c r="F178" s="20">
        <v>0.8</v>
      </c>
      <c r="G178" s="33">
        <f t="shared" si="4"/>
        <v>0.19999999999999996</v>
      </c>
      <c r="H178" s="22">
        <v>349</v>
      </c>
      <c r="I178" s="28">
        <f t="shared" si="5"/>
        <v>30000</v>
      </c>
    </row>
    <row r="179" spans="1:9" x14ac:dyDescent="0.25">
      <c r="A179">
        <v>4529</v>
      </c>
      <c r="B179">
        <v>9</v>
      </c>
      <c r="C179" s="2" t="s">
        <v>186</v>
      </c>
      <c r="D179" s="14">
        <v>1.7127520570681922</v>
      </c>
      <c r="E179" s="16">
        <v>0.50619834710743805</v>
      </c>
      <c r="F179" s="20">
        <v>0.8</v>
      </c>
      <c r="G179" s="33">
        <f t="shared" si="4"/>
        <v>0.19999999999999996</v>
      </c>
      <c r="H179" s="22">
        <v>484</v>
      </c>
      <c r="I179" s="28">
        <f t="shared" si="5"/>
        <v>30000</v>
      </c>
    </row>
    <row r="180" spans="1:9" x14ac:dyDescent="0.25">
      <c r="A180">
        <v>4536</v>
      </c>
      <c r="B180">
        <v>9</v>
      </c>
      <c r="C180" s="2" t="s">
        <v>185</v>
      </c>
      <c r="D180" s="14">
        <v>6.5447322257764942</v>
      </c>
      <c r="E180" s="16">
        <v>0.48886138613861385</v>
      </c>
      <c r="F180" s="20">
        <v>0.7</v>
      </c>
      <c r="G180" s="33">
        <f t="shared" si="4"/>
        <v>0.30000000000000004</v>
      </c>
      <c r="H180" s="22">
        <v>2424</v>
      </c>
      <c r="I180" s="28">
        <f t="shared" si="5"/>
        <v>60000</v>
      </c>
    </row>
    <row r="181" spans="1:9" x14ac:dyDescent="0.25">
      <c r="A181">
        <v>4543</v>
      </c>
      <c r="B181">
        <v>9</v>
      </c>
      <c r="C181" s="2" t="s">
        <v>214</v>
      </c>
      <c r="D181" s="14">
        <v>1.6429606216251809</v>
      </c>
      <c r="E181" s="16">
        <v>0.47967479674796748</v>
      </c>
      <c r="F181" s="20">
        <v>0.7</v>
      </c>
      <c r="G181" s="33">
        <f t="shared" si="4"/>
        <v>0.30000000000000004</v>
      </c>
      <c r="H181" s="22">
        <v>492</v>
      </c>
      <c r="I181" s="28">
        <f t="shared" si="5"/>
        <v>30000</v>
      </c>
    </row>
    <row r="182" spans="1:9" x14ac:dyDescent="0.25">
      <c r="A182">
        <v>4557</v>
      </c>
      <c r="B182">
        <v>9</v>
      </c>
      <c r="C182" s="2" t="s">
        <v>35</v>
      </c>
      <c r="D182" s="14">
        <v>0.57583741061347382</v>
      </c>
      <c r="E182" s="16">
        <v>0.45588235294117646</v>
      </c>
      <c r="F182" s="20">
        <v>0.7</v>
      </c>
      <c r="G182" s="33">
        <f t="shared" si="4"/>
        <v>0.30000000000000004</v>
      </c>
      <c r="H182" s="22">
        <v>136</v>
      </c>
      <c r="I182" s="28">
        <f t="shared" si="5"/>
        <v>30000</v>
      </c>
    </row>
    <row r="183" spans="1:9" x14ac:dyDescent="0.25">
      <c r="A183">
        <v>4571</v>
      </c>
      <c r="B183">
        <v>9</v>
      </c>
      <c r="C183" s="2" t="s">
        <v>139</v>
      </c>
      <c r="D183" s="14">
        <v>2.1948972643889935</v>
      </c>
      <c r="E183" s="16">
        <v>0.42702702702702705</v>
      </c>
      <c r="F183" s="20">
        <v>0.7</v>
      </c>
      <c r="G183" s="33">
        <f t="shared" si="4"/>
        <v>0.30000000000000004</v>
      </c>
      <c r="H183" s="22">
        <v>555</v>
      </c>
      <c r="I183" s="28">
        <f t="shared" si="5"/>
        <v>30000</v>
      </c>
    </row>
    <row r="184" spans="1:9" x14ac:dyDescent="0.25">
      <c r="A184">
        <v>4634</v>
      </c>
      <c r="B184">
        <v>9</v>
      </c>
      <c r="C184" s="2" t="s">
        <v>140</v>
      </c>
      <c r="D184" s="14">
        <v>0.92835896546664709</v>
      </c>
      <c r="E184" s="16">
        <v>0.42655367231638419</v>
      </c>
      <c r="F184" s="20">
        <v>0.7</v>
      </c>
      <c r="G184" s="33">
        <f t="shared" si="4"/>
        <v>0.30000000000000004</v>
      </c>
      <c r="H184" s="22">
        <v>708</v>
      </c>
      <c r="I184" s="28">
        <f t="shared" si="5"/>
        <v>30000</v>
      </c>
    </row>
    <row r="185" spans="1:9" x14ac:dyDescent="0.25">
      <c r="A185">
        <v>4641</v>
      </c>
      <c r="B185">
        <v>9</v>
      </c>
      <c r="C185" s="2" t="s">
        <v>246</v>
      </c>
      <c r="D185" s="14">
        <v>4.2435597189695553</v>
      </c>
      <c r="E185" s="16">
        <v>0.42084168336673344</v>
      </c>
      <c r="F185" s="20">
        <v>0.7</v>
      </c>
      <c r="G185" s="33">
        <f t="shared" si="4"/>
        <v>0.30000000000000004</v>
      </c>
      <c r="H185" s="22">
        <v>499</v>
      </c>
      <c r="I185" s="28">
        <f t="shared" si="5"/>
        <v>30000</v>
      </c>
    </row>
    <row r="186" spans="1:9" x14ac:dyDescent="0.25">
      <c r="A186">
        <v>4686</v>
      </c>
      <c r="B186">
        <v>9</v>
      </c>
      <c r="C186" s="2" t="s">
        <v>70</v>
      </c>
      <c r="D186" s="14">
        <v>2.7472991222147196</v>
      </c>
      <c r="E186" s="16">
        <v>0.41622035195103291</v>
      </c>
      <c r="F186" s="20">
        <v>0.7</v>
      </c>
      <c r="G186" s="33">
        <f t="shared" si="4"/>
        <v>0.30000000000000004</v>
      </c>
      <c r="H186" s="22">
        <v>1307</v>
      </c>
      <c r="I186" s="28">
        <f t="shared" si="5"/>
        <v>52280</v>
      </c>
    </row>
    <row r="187" spans="1:9" x14ac:dyDescent="0.25">
      <c r="A187">
        <v>4690</v>
      </c>
      <c r="B187">
        <v>9</v>
      </c>
      <c r="C187" s="2" t="s">
        <v>137</v>
      </c>
      <c r="D187" s="14">
        <v>4.8924090558631814</v>
      </c>
      <c r="E187" s="16">
        <v>0.4063253012048193</v>
      </c>
      <c r="F187" s="20">
        <v>0.7</v>
      </c>
      <c r="G187" s="33">
        <f t="shared" si="4"/>
        <v>0.30000000000000004</v>
      </c>
      <c r="H187" s="22">
        <v>3320</v>
      </c>
      <c r="I187" s="28">
        <f t="shared" si="5"/>
        <v>60000</v>
      </c>
    </row>
    <row r="188" spans="1:9" x14ac:dyDescent="0.25">
      <c r="A188">
        <v>4753</v>
      </c>
      <c r="B188">
        <v>9</v>
      </c>
      <c r="C188" s="2" t="s">
        <v>178</v>
      </c>
      <c r="D188" s="14">
        <v>1.0391037431622197</v>
      </c>
      <c r="E188" s="16">
        <v>0.37441860465116278</v>
      </c>
      <c r="F188" s="20">
        <v>0.7</v>
      </c>
      <c r="G188" s="33">
        <f t="shared" si="4"/>
        <v>0.30000000000000004</v>
      </c>
      <c r="H188" s="22">
        <v>430</v>
      </c>
      <c r="I188" s="28">
        <f t="shared" si="5"/>
        <v>30000</v>
      </c>
    </row>
    <row r="189" spans="1:9" x14ac:dyDescent="0.25">
      <c r="A189">
        <v>4760</v>
      </c>
      <c r="B189">
        <v>9</v>
      </c>
      <c r="C189" s="2" t="s">
        <v>16</v>
      </c>
      <c r="D189" s="14">
        <v>3.3630533395901767</v>
      </c>
      <c r="E189" s="16">
        <v>0.3728813559322034</v>
      </c>
      <c r="F189" s="20">
        <v>0.7</v>
      </c>
      <c r="G189" s="33">
        <f t="shared" si="4"/>
        <v>0.30000000000000004</v>
      </c>
      <c r="H189" s="22">
        <v>413</v>
      </c>
      <c r="I189" s="28">
        <f t="shared" si="5"/>
        <v>30000</v>
      </c>
    </row>
    <row r="190" spans="1:9" x14ac:dyDescent="0.25">
      <c r="A190">
        <v>4781</v>
      </c>
      <c r="B190">
        <v>9</v>
      </c>
      <c r="C190" s="2" t="s">
        <v>217</v>
      </c>
      <c r="D190" s="14">
        <v>2.9807556580247496</v>
      </c>
      <c r="E190" s="16">
        <v>0.36487509462528389</v>
      </c>
      <c r="F190" s="20">
        <v>0.7</v>
      </c>
      <c r="G190" s="33">
        <f t="shared" si="4"/>
        <v>0.30000000000000004</v>
      </c>
      <c r="H190" s="22">
        <v>1321</v>
      </c>
      <c r="I190" s="28">
        <f t="shared" si="5"/>
        <v>52840</v>
      </c>
    </row>
    <row r="191" spans="1:9" x14ac:dyDescent="0.25">
      <c r="A191">
        <v>4795</v>
      </c>
      <c r="B191">
        <v>9</v>
      </c>
      <c r="C191" s="2" t="s">
        <v>71</v>
      </c>
      <c r="D191" s="14">
        <v>8.2391944990176817</v>
      </c>
      <c r="E191" s="16">
        <v>0.31469648562300317</v>
      </c>
      <c r="F191" s="20">
        <v>0.6</v>
      </c>
      <c r="G191" s="33">
        <f t="shared" si="4"/>
        <v>0.4</v>
      </c>
      <c r="H191" s="22">
        <v>626</v>
      </c>
      <c r="I191" s="28">
        <f t="shared" si="5"/>
        <v>30000</v>
      </c>
    </row>
    <row r="192" spans="1:9" x14ac:dyDescent="0.25">
      <c r="A192">
        <v>4802</v>
      </c>
      <c r="B192">
        <v>9</v>
      </c>
      <c r="C192" s="2" t="s">
        <v>146</v>
      </c>
      <c r="D192" s="14">
        <v>8.7562910517785539</v>
      </c>
      <c r="E192" s="16">
        <v>0.27163461538461536</v>
      </c>
      <c r="F192" s="20">
        <v>0.5</v>
      </c>
      <c r="G192" s="33">
        <f t="shared" si="4"/>
        <v>0.5</v>
      </c>
      <c r="H192" s="22">
        <v>2080</v>
      </c>
      <c r="I192" s="28">
        <f t="shared" si="5"/>
        <v>60000</v>
      </c>
    </row>
    <row r="193" spans="1:9" x14ac:dyDescent="0.25">
      <c r="A193">
        <v>4851</v>
      </c>
      <c r="B193">
        <v>9</v>
      </c>
      <c r="C193" s="2" t="s">
        <v>210</v>
      </c>
      <c r="D193" s="14">
        <v>8.0289455547898001</v>
      </c>
      <c r="E193" s="16">
        <v>0.21793534932221065</v>
      </c>
      <c r="F193" s="20">
        <v>0.6</v>
      </c>
      <c r="G193" s="33">
        <f t="shared" si="4"/>
        <v>0.4</v>
      </c>
      <c r="H193" s="22">
        <v>959</v>
      </c>
      <c r="I193" s="28">
        <f t="shared" si="5"/>
        <v>38360</v>
      </c>
    </row>
    <row r="194" spans="1:9" x14ac:dyDescent="0.25">
      <c r="A194">
        <v>4865</v>
      </c>
      <c r="B194">
        <v>9</v>
      </c>
      <c r="C194" s="2" t="s">
        <v>127</v>
      </c>
      <c r="D194" s="14">
        <v>6.2900296338782145</v>
      </c>
      <c r="E194" s="16">
        <v>0.17553956834532375</v>
      </c>
      <c r="F194" s="20">
        <v>0.5</v>
      </c>
      <c r="G194" s="33">
        <f t="shared" si="4"/>
        <v>0.5</v>
      </c>
      <c r="H194" s="22">
        <v>695</v>
      </c>
      <c r="I194" s="28">
        <f t="shared" si="5"/>
        <v>30000</v>
      </c>
    </row>
    <row r="195" spans="1:9" x14ac:dyDescent="0.25">
      <c r="A195">
        <v>4904</v>
      </c>
      <c r="B195">
        <v>10</v>
      </c>
      <c r="C195" s="2" t="s">
        <v>40</v>
      </c>
      <c r="D195" s="14">
        <v>2.0117382156435717</v>
      </c>
      <c r="E195" s="16">
        <v>0.78097345132743368</v>
      </c>
      <c r="F195" s="20">
        <v>0.8</v>
      </c>
      <c r="G195" s="33">
        <f t="shared" si="4"/>
        <v>0.19999999999999996</v>
      </c>
      <c r="H195" s="22">
        <v>452</v>
      </c>
      <c r="I195" s="28">
        <f t="shared" si="5"/>
        <v>30000</v>
      </c>
    </row>
    <row r="196" spans="1:9" x14ac:dyDescent="0.25">
      <c r="A196">
        <v>4956</v>
      </c>
      <c r="B196">
        <v>10</v>
      </c>
      <c r="C196" s="2" t="s">
        <v>93</v>
      </c>
      <c r="D196" s="14">
        <v>3.4454803404945276</v>
      </c>
      <c r="E196" s="16">
        <v>0.63478260869565217</v>
      </c>
      <c r="F196" s="20">
        <v>0.8</v>
      </c>
      <c r="G196" s="33">
        <f t="shared" si="4"/>
        <v>0.19999999999999996</v>
      </c>
      <c r="H196" s="22">
        <v>230</v>
      </c>
      <c r="I196" s="28">
        <f t="shared" si="5"/>
        <v>30000</v>
      </c>
    </row>
    <row r="197" spans="1:9" x14ac:dyDescent="0.25">
      <c r="A197">
        <v>4963</v>
      </c>
      <c r="B197">
        <v>10</v>
      </c>
      <c r="C197" s="2" t="s">
        <v>59</v>
      </c>
      <c r="D197" s="14">
        <v>4.2620675983744674</v>
      </c>
      <c r="E197" s="16">
        <v>0.61152882205513781</v>
      </c>
      <c r="F197" s="20">
        <v>0.8</v>
      </c>
      <c r="G197" s="33">
        <f t="shared" si="4"/>
        <v>0.19999999999999996</v>
      </c>
      <c r="H197" s="22">
        <v>399</v>
      </c>
      <c r="I197" s="28">
        <f t="shared" si="5"/>
        <v>30000</v>
      </c>
    </row>
    <row r="198" spans="1:9" x14ac:dyDescent="0.25">
      <c r="A198">
        <v>5019</v>
      </c>
      <c r="B198">
        <v>10</v>
      </c>
      <c r="C198" s="2" t="s">
        <v>115</v>
      </c>
      <c r="D198" s="14">
        <v>4.2806431405303824</v>
      </c>
      <c r="E198" s="16">
        <v>0.58915662650602407</v>
      </c>
      <c r="F198" s="20">
        <v>0.8</v>
      </c>
      <c r="G198" s="33">
        <f t="shared" si="4"/>
        <v>0.19999999999999996</v>
      </c>
      <c r="H198" s="22">
        <v>830</v>
      </c>
      <c r="I198" s="28">
        <f t="shared" si="5"/>
        <v>33200</v>
      </c>
    </row>
    <row r="199" spans="1:9" x14ac:dyDescent="0.25">
      <c r="A199">
        <v>5100</v>
      </c>
      <c r="B199">
        <v>10</v>
      </c>
      <c r="C199" s="2" t="s">
        <v>55</v>
      </c>
      <c r="D199" s="14">
        <v>5.9237252167586245</v>
      </c>
      <c r="E199" s="16">
        <v>0.54825026511134678</v>
      </c>
      <c r="F199" s="20">
        <v>0.8</v>
      </c>
      <c r="G199" s="33">
        <f t="shared" si="4"/>
        <v>0.19999999999999996</v>
      </c>
      <c r="H199" s="22">
        <v>943</v>
      </c>
      <c r="I199" s="28">
        <f t="shared" si="5"/>
        <v>37720</v>
      </c>
    </row>
    <row r="200" spans="1:9" x14ac:dyDescent="0.25">
      <c r="A200">
        <v>5124</v>
      </c>
      <c r="B200">
        <v>10</v>
      </c>
      <c r="C200" s="2" t="s">
        <v>218</v>
      </c>
      <c r="D200" s="14">
        <v>1.9217081850533806</v>
      </c>
      <c r="E200" s="16">
        <v>0.54778156996587035</v>
      </c>
      <c r="F200" s="20">
        <v>0.8</v>
      </c>
      <c r="G200" s="33">
        <f t="shared" si="4"/>
        <v>0.19999999999999996</v>
      </c>
      <c r="H200" s="22">
        <v>586</v>
      </c>
      <c r="I200" s="28">
        <f t="shared" si="5"/>
        <v>30000</v>
      </c>
    </row>
    <row r="201" spans="1:9" x14ac:dyDescent="0.25">
      <c r="A201">
        <v>5130</v>
      </c>
      <c r="B201">
        <v>10</v>
      </c>
      <c r="C201" s="2" t="s">
        <v>89</v>
      </c>
      <c r="D201" s="14">
        <v>1.256513324400774</v>
      </c>
      <c r="E201" s="16">
        <v>0.54131054131054135</v>
      </c>
      <c r="F201" s="20">
        <v>0.8</v>
      </c>
      <c r="G201" s="33">
        <f t="shared" si="4"/>
        <v>0.19999999999999996</v>
      </c>
      <c r="H201" s="22">
        <v>351</v>
      </c>
      <c r="I201" s="28">
        <f t="shared" si="5"/>
        <v>30000</v>
      </c>
    </row>
    <row r="202" spans="1:9" x14ac:dyDescent="0.25">
      <c r="A202">
        <v>5306</v>
      </c>
      <c r="B202">
        <v>10</v>
      </c>
      <c r="C202" s="2" t="s">
        <v>122</v>
      </c>
      <c r="D202" s="14">
        <v>5.1116800565021627</v>
      </c>
      <c r="E202" s="16">
        <v>0.52513966480446927</v>
      </c>
      <c r="F202" s="20">
        <v>0.8</v>
      </c>
      <c r="G202" s="33">
        <f t="shared" ref="G202:G265" si="6">1-F202</f>
        <v>0.19999999999999996</v>
      </c>
      <c r="H202" s="22">
        <v>537</v>
      </c>
      <c r="I202" s="28">
        <f t="shared" ref="I202:I265" si="7">IF(H202&lt;750,30000,IF(H202&gt;1500,60000,H202*40))</f>
        <v>30000</v>
      </c>
    </row>
    <row r="203" spans="1:9" x14ac:dyDescent="0.25">
      <c r="A203">
        <v>5348</v>
      </c>
      <c r="B203">
        <v>10</v>
      </c>
      <c r="C203" s="2" t="s">
        <v>208</v>
      </c>
      <c r="D203" s="14">
        <v>5.8064161722698309</v>
      </c>
      <c r="E203" s="16">
        <v>0.52314814814814814</v>
      </c>
      <c r="F203" s="20">
        <v>0.8</v>
      </c>
      <c r="G203" s="33">
        <f t="shared" si="6"/>
        <v>0.19999999999999996</v>
      </c>
      <c r="H203" s="22">
        <v>1080</v>
      </c>
      <c r="I203" s="28">
        <f t="shared" si="7"/>
        <v>43200</v>
      </c>
    </row>
    <row r="204" spans="1:9" x14ac:dyDescent="0.25">
      <c r="A204">
        <v>5362</v>
      </c>
      <c r="B204">
        <v>10</v>
      </c>
      <c r="C204" s="2" t="s">
        <v>250</v>
      </c>
      <c r="D204" s="14">
        <v>1.8106995884773662</v>
      </c>
      <c r="E204" s="16">
        <v>0.51298701298701299</v>
      </c>
      <c r="F204" s="20">
        <v>0.8</v>
      </c>
      <c r="G204" s="33">
        <f t="shared" si="6"/>
        <v>0.19999999999999996</v>
      </c>
      <c r="H204" s="22">
        <v>308</v>
      </c>
      <c r="I204" s="28">
        <f t="shared" si="7"/>
        <v>30000</v>
      </c>
    </row>
    <row r="205" spans="1:9" x14ac:dyDescent="0.25">
      <c r="A205">
        <v>5376</v>
      </c>
      <c r="B205">
        <v>10</v>
      </c>
      <c r="C205" s="2" t="s">
        <v>161</v>
      </c>
      <c r="D205" s="14">
        <v>3.2598395350306402</v>
      </c>
      <c r="E205" s="16">
        <v>0.51167315175097272</v>
      </c>
      <c r="F205" s="20">
        <v>0.8</v>
      </c>
      <c r="G205" s="33">
        <f t="shared" si="6"/>
        <v>0.19999999999999996</v>
      </c>
      <c r="H205" s="22">
        <v>514</v>
      </c>
      <c r="I205" s="28">
        <f t="shared" si="7"/>
        <v>30000</v>
      </c>
    </row>
    <row r="206" spans="1:9" x14ac:dyDescent="0.25">
      <c r="A206">
        <v>5397</v>
      </c>
      <c r="B206">
        <v>10</v>
      </c>
      <c r="C206" s="2" t="s">
        <v>151</v>
      </c>
      <c r="D206" s="14">
        <v>3.3769187038089821</v>
      </c>
      <c r="E206" s="16">
        <v>0.50636942675159236</v>
      </c>
      <c r="F206" s="20">
        <v>0.8</v>
      </c>
      <c r="G206" s="33">
        <f t="shared" si="6"/>
        <v>0.19999999999999996</v>
      </c>
      <c r="H206" s="22">
        <v>314</v>
      </c>
      <c r="I206" s="28">
        <f t="shared" si="7"/>
        <v>30000</v>
      </c>
    </row>
    <row r="207" spans="1:9" x14ac:dyDescent="0.25">
      <c r="A207">
        <v>5457</v>
      </c>
      <c r="B207">
        <v>10</v>
      </c>
      <c r="C207" s="2" t="s">
        <v>97</v>
      </c>
      <c r="D207" s="14">
        <v>2.7365337239496639</v>
      </c>
      <c r="E207" s="16">
        <v>0.49343832020997375</v>
      </c>
      <c r="F207" s="20">
        <v>0.7</v>
      </c>
      <c r="G207" s="33">
        <f t="shared" si="6"/>
        <v>0.30000000000000004</v>
      </c>
      <c r="H207" s="22">
        <v>381</v>
      </c>
      <c r="I207" s="28">
        <f t="shared" si="7"/>
        <v>30000</v>
      </c>
    </row>
    <row r="208" spans="1:9" x14ac:dyDescent="0.25">
      <c r="A208">
        <v>5460</v>
      </c>
      <c r="B208">
        <v>10</v>
      </c>
      <c r="C208" s="2" t="s">
        <v>90</v>
      </c>
      <c r="D208" s="14">
        <v>1.7941454202077431</v>
      </c>
      <c r="E208" s="16">
        <v>0.48407643312101911</v>
      </c>
      <c r="F208" s="20">
        <v>0.7</v>
      </c>
      <c r="G208" s="33">
        <f t="shared" si="6"/>
        <v>0.30000000000000004</v>
      </c>
      <c r="H208" s="22">
        <v>157</v>
      </c>
      <c r="I208" s="28">
        <f t="shared" si="7"/>
        <v>30000</v>
      </c>
    </row>
    <row r="209" spans="1:9" x14ac:dyDescent="0.25">
      <c r="A209">
        <v>5467</v>
      </c>
      <c r="B209">
        <v>10</v>
      </c>
      <c r="C209" s="2" t="s">
        <v>18</v>
      </c>
      <c r="D209" s="14">
        <v>3.8883041297752463</v>
      </c>
      <c r="E209" s="16">
        <v>0.45933014354066987</v>
      </c>
      <c r="F209" s="20">
        <v>0.7</v>
      </c>
      <c r="G209" s="33">
        <f t="shared" si="6"/>
        <v>0.30000000000000004</v>
      </c>
      <c r="H209" s="22">
        <v>627</v>
      </c>
      <c r="I209" s="28">
        <f t="shared" si="7"/>
        <v>30000</v>
      </c>
    </row>
    <row r="210" spans="1:9" x14ac:dyDescent="0.25">
      <c r="A210">
        <v>5474</v>
      </c>
      <c r="B210">
        <v>10</v>
      </c>
      <c r="C210" s="2" t="s">
        <v>213</v>
      </c>
      <c r="D210" s="14">
        <v>3.617489776659327</v>
      </c>
      <c r="E210" s="16">
        <v>0.45681063122923588</v>
      </c>
      <c r="F210" s="20">
        <v>0.7</v>
      </c>
      <c r="G210" s="33">
        <f t="shared" si="6"/>
        <v>0.30000000000000004</v>
      </c>
      <c r="H210" s="22">
        <v>602</v>
      </c>
      <c r="I210" s="28">
        <f t="shared" si="7"/>
        <v>30000</v>
      </c>
    </row>
    <row r="211" spans="1:9" x14ac:dyDescent="0.25">
      <c r="A211">
        <v>5523</v>
      </c>
      <c r="B211">
        <v>10</v>
      </c>
      <c r="C211" s="2" t="s">
        <v>42</v>
      </c>
      <c r="D211" s="14">
        <v>5.6591343303247914</v>
      </c>
      <c r="E211" s="16">
        <v>0.44510035419126326</v>
      </c>
      <c r="F211" s="20">
        <v>0.7</v>
      </c>
      <c r="G211" s="33">
        <f t="shared" si="6"/>
        <v>0.30000000000000004</v>
      </c>
      <c r="H211" s="22">
        <v>847</v>
      </c>
      <c r="I211" s="28">
        <f t="shared" si="7"/>
        <v>33880</v>
      </c>
    </row>
    <row r="212" spans="1:9" x14ac:dyDescent="0.25">
      <c r="A212">
        <v>5586</v>
      </c>
      <c r="B212">
        <v>10</v>
      </c>
      <c r="C212" s="2" t="s">
        <v>204</v>
      </c>
      <c r="D212" s="14">
        <v>10.240814299900695</v>
      </c>
      <c r="E212" s="16">
        <v>0.42609853528628494</v>
      </c>
      <c r="F212" s="20">
        <v>0.7</v>
      </c>
      <c r="G212" s="33">
        <f t="shared" si="6"/>
        <v>0.30000000000000004</v>
      </c>
      <c r="H212" s="22">
        <v>751</v>
      </c>
      <c r="I212" s="28">
        <f t="shared" si="7"/>
        <v>30040</v>
      </c>
    </row>
    <row r="213" spans="1:9" x14ac:dyDescent="0.25">
      <c r="A213">
        <v>5593</v>
      </c>
      <c r="B213">
        <v>10</v>
      </c>
      <c r="C213" s="2" t="s">
        <v>149</v>
      </c>
      <c r="D213" s="14">
        <v>3.538621010115452</v>
      </c>
      <c r="E213" s="16">
        <v>0.41249999999999998</v>
      </c>
      <c r="F213" s="20">
        <v>0.7</v>
      </c>
      <c r="G213" s="33">
        <f t="shared" si="6"/>
        <v>0.30000000000000004</v>
      </c>
      <c r="H213" s="22">
        <v>960</v>
      </c>
      <c r="I213" s="28">
        <f t="shared" si="7"/>
        <v>38400</v>
      </c>
    </row>
    <row r="214" spans="1:9" x14ac:dyDescent="0.25">
      <c r="A214">
        <v>5614</v>
      </c>
      <c r="B214">
        <v>10</v>
      </c>
      <c r="C214" s="2" t="s">
        <v>73</v>
      </c>
      <c r="D214" s="14">
        <v>4.9356051515878727</v>
      </c>
      <c r="E214" s="16">
        <v>0.40412044374009509</v>
      </c>
      <c r="F214" s="20">
        <v>0.7</v>
      </c>
      <c r="G214" s="33">
        <f t="shared" si="6"/>
        <v>0.30000000000000004</v>
      </c>
      <c r="H214" s="22">
        <v>631</v>
      </c>
      <c r="I214" s="28">
        <f t="shared" si="7"/>
        <v>30000</v>
      </c>
    </row>
    <row r="215" spans="1:9" x14ac:dyDescent="0.25">
      <c r="A215">
        <v>5628</v>
      </c>
      <c r="B215">
        <v>10</v>
      </c>
      <c r="C215" s="2" t="s">
        <v>160</v>
      </c>
      <c r="D215" s="14">
        <v>3.2088122605363987</v>
      </c>
      <c r="E215" s="16">
        <v>0.39348079161816063</v>
      </c>
      <c r="F215" s="20">
        <v>0.7</v>
      </c>
      <c r="G215" s="33">
        <f t="shared" si="6"/>
        <v>0.30000000000000004</v>
      </c>
      <c r="H215" s="22">
        <v>859</v>
      </c>
      <c r="I215" s="28">
        <f t="shared" si="7"/>
        <v>34360</v>
      </c>
    </row>
    <row r="216" spans="1:9" x14ac:dyDescent="0.25">
      <c r="A216">
        <v>5663</v>
      </c>
      <c r="B216">
        <v>10</v>
      </c>
      <c r="C216" s="2" t="s">
        <v>132</v>
      </c>
      <c r="D216" s="14">
        <v>5.9401989567596845</v>
      </c>
      <c r="E216" s="16">
        <v>0.37949565936337332</v>
      </c>
      <c r="F216" s="20">
        <v>0.7</v>
      </c>
      <c r="G216" s="33">
        <f t="shared" si="6"/>
        <v>0.30000000000000004</v>
      </c>
      <c r="H216" s="22">
        <v>2419</v>
      </c>
      <c r="I216" s="28">
        <f t="shared" si="7"/>
        <v>60000</v>
      </c>
    </row>
    <row r="217" spans="1:9" x14ac:dyDescent="0.25">
      <c r="A217">
        <v>5670</v>
      </c>
      <c r="B217">
        <v>10</v>
      </c>
      <c r="C217" s="2" t="s">
        <v>143</v>
      </c>
      <c r="D217" s="14">
        <v>5.0177285913828307</v>
      </c>
      <c r="E217" s="16">
        <v>0.361353711790393</v>
      </c>
      <c r="F217" s="20">
        <v>0.7</v>
      </c>
      <c r="G217" s="33">
        <f t="shared" si="6"/>
        <v>0.30000000000000004</v>
      </c>
      <c r="H217" s="22">
        <v>916</v>
      </c>
      <c r="I217" s="28">
        <f t="shared" si="7"/>
        <v>36640</v>
      </c>
    </row>
    <row r="218" spans="1:9" x14ac:dyDescent="0.25">
      <c r="A218">
        <v>5726</v>
      </c>
      <c r="B218">
        <v>10</v>
      </c>
      <c r="C218" s="2" t="s">
        <v>32</v>
      </c>
      <c r="D218" s="14">
        <v>7.4085182963407323</v>
      </c>
      <c r="E218" s="16">
        <v>0.35974130962004852</v>
      </c>
      <c r="F218" s="20">
        <v>0.7</v>
      </c>
      <c r="G218" s="33">
        <f t="shared" si="6"/>
        <v>0.30000000000000004</v>
      </c>
      <c r="H218" s="22">
        <v>1237</v>
      </c>
      <c r="I218" s="28">
        <f t="shared" si="7"/>
        <v>49480</v>
      </c>
    </row>
    <row r="219" spans="1:9" x14ac:dyDescent="0.25">
      <c r="A219">
        <v>5733</v>
      </c>
      <c r="B219">
        <v>10</v>
      </c>
      <c r="C219" s="2" t="s">
        <v>80</v>
      </c>
      <c r="D219" s="14">
        <v>7.6059019514516901</v>
      </c>
      <c r="E219" s="16">
        <v>0.2729439809296782</v>
      </c>
      <c r="F219" s="20">
        <v>0.6</v>
      </c>
      <c r="G219" s="33">
        <f t="shared" si="6"/>
        <v>0.4</v>
      </c>
      <c r="H219" s="22">
        <v>839</v>
      </c>
      <c r="I219" s="28">
        <f t="shared" si="7"/>
        <v>33560</v>
      </c>
    </row>
    <row r="220" spans="1:9" x14ac:dyDescent="0.25">
      <c r="A220">
        <v>5740</v>
      </c>
      <c r="B220">
        <v>11</v>
      </c>
      <c r="C220" s="2" t="s">
        <v>233</v>
      </c>
      <c r="D220" s="14">
        <v>1.3797191505018089</v>
      </c>
      <c r="E220" s="16">
        <v>0.66114457831325302</v>
      </c>
      <c r="F220" s="20">
        <v>0.8</v>
      </c>
      <c r="G220" s="33">
        <f t="shared" si="6"/>
        <v>0.19999999999999996</v>
      </c>
      <c r="H220" s="22">
        <v>664</v>
      </c>
      <c r="I220" s="28">
        <f t="shared" si="7"/>
        <v>30000</v>
      </c>
    </row>
    <row r="221" spans="1:9" x14ac:dyDescent="0.25">
      <c r="A221">
        <v>5747</v>
      </c>
      <c r="B221">
        <v>11</v>
      </c>
      <c r="C221" s="2" t="s">
        <v>200</v>
      </c>
      <c r="D221" s="14">
        <v>4.3004899292324446</v>
      </c>
      <c r="E221" s="16">
        <v>0.6566523605150214</v>
      </c>
      <c r="F221" s="20">
        <v>0.8</v>
      </c>
      <c r="G221" s="33">
        <f t="shared" si="6"/>
        <v>0.19999999999999996</v>
      </c>
      <c r="H221" s="22">
        <v>466</v>
      </c>
      <c r="I221" s="28">
        <f t="shared" si="7"/>
        <v>30000</v>
      </c>
    </row>
    <row r="222" spans="1:9" x14ac:dyDescent="0.25">
      <c r="A222">
        <v>5754</v>
      </c>
      <c r="B222">
        <v>11</v>
      </c>
      <c r="C222" s="2" t="s">
        <v>84</v>
      </c>
      <c r="D222" s="14">
        <v>3.3880429767319225</v>
      </c>
      <c r="E222" s="16">
        <v>0.59649122807017541</v>
      </c>
      <c r="F222" s="20">
        <v>0.8</v>
      </c>
      <c r="G222" s="33">
        <f t="shared" si="6"/>
        <v>0.19999999999999996</v>
      </c>
      <c r="H222" s="22">
        <v>456</v>
      </c>
      <c r="I222" s="28">
        <f t="shared" si="7"/>
        <v>30000</v>
      </c>
    </row>
    <row r="223" spans="1:9" x14ac:dyDescent="0.25">
      <c r="A223">
        <v>5757</v>
      </c>
      <c r="B223">
        <v>11</v>
      </c>
      <c r="C223" s="2" t="s">
        <v>22</v>
      </c>
      <c r="D223" s="14">
        <v>7.9703326506891026</v>
      </c>
      <c r="E223" s="16">
        <v>0.57635829662261384</v>
      </c>
      <c r="F223" s="20">
        <v>0.8</v>
      </c>
      <c r="G223" s="33">
        <f t="shared" si="6"/>
        <v>0.19999999999999996</v>
      </c>
      <c r="H223" s="22">
        <v>1362</v>
      </c>
      <c r="I223" s="28">
        <f t="shared" si="7"/>
        <v>54480</v>
      </c>
    </row>
    <row r="224" spans="1:9" x14ac:dyDescent="0.25">
      <c r="A224">
        <v>5810</v>
      </c>
      <c r="B224">
        <v>11</v>
      </c>
      <c r="C224" s="2" t="s">
        <v>19</v>
      </c>
      <c r="D224" s="14">
        <v>7.4949083503054981</v>
      </c>
      <c r="E224" s="16">
        <v>0.56109979633401219</v>
      </c>
      <c r="F224" s="20">
        <v>0.8</v>
      </c>
      <c r="G224" s="33">
        <f t="shared" si="6"/>
        <v>0.19999999999999996</v>
      </c>
      <c r="H224" s="22">
        <v>982</v>
      </c>
      <c r="I224" s="28">
        <f t="shared" si="7"/>
        <v>39280</v>
      </c>
    </row>
    <row r="225" spans="1:9" x14ac:dyDescent="0.25">
      <c r="A225">
        <v>5866</v>
      </c>
      <c r="B225">
        <v>11</v>
      </c>
      <c r="C225" s="2" t="s">
        <v>27</v>
      </c>
      <c r="D225" s="14">
        <v>1.2577647723189076</v>
      </c>
      <c r="E225" s="16">
        <v>0.560126582278481</v>
      </c>
      <c r="F225" s="20">
        <v>0.8</v>
      </c>
      <c r="G225" s="33">
        <f t="shared" si="6"/>
        <v>0.19999999999999996</v>
      </c>
      <c r="H225" s="22">
        <v>316</v>
      </c>
      <c r="I225" s="28">
        <f t="shared" si="7"/>
        <v>30000</v>
      </c>
    </row>
    <row r="226" spans="1:9" x14ac:dyDescent="0.25">
      <c r="A226">
        <v>5960</v>
      </c>
      <c r="B226">
        <v>11</v>
      </c>
      <c r="C226" s="2" t="s">
        <v>197</v>
      </c>
      <c r="D226" s="14">
        <v>4.0204865556978238</v>
      </c>
      <c r="E226" s="16">
        <v>0.54703328509406657</v>
      </c>
      <c r="F226" s="20">
        <v>0.8</v>
      </c>
      <c r="G226" s="33">
        <f t="shared" si="6"/>
        <v>0.19999999999999996</v>
      </c>
      <c r="H226" s="22">
        <v>691</v>
      </c>
      <c r="I226" s="28">
        <f t="shared" si="7"/>
        <v>30000</v>
      </c>
    </row>
    <row r="227" spans="1:9" x14ac:dyDescent="0.25">
      <c r="A227">
        <v>5985</v>
      </c>
      <c r="B227">
        <v>11</v>
      </c>
      <c r="C227" s="2" t="s">
        <v>205</v>
      </c>
      <c r="D227" s="14">
        <v>2.6186736140377764</v>
      </c>
      <c r="E227" s="16">
        <v>0.53456998313659354</v>
      </c>
      <c r="F227" s="20">
        <v>0.8</v>
      </c>
      <c r="G227" s="33">
        <f t="shared" si="6"/>
        <v>0.19999999999999996</v>
      </c>
      <c r="H227" s="22">
        <v>1186</v>
      </c>
      <c r="I227" s="28">
        <f t="shared" si="7"/>
        <v>47440</v>
      </c>
    </row>
    <row r="228" spans="1:9" x14ac:dyDescent="0.25">
      <c r="A228">
        <v>5992</v>
      </c>
      <c r="B228">
        <v>11</v>
      </c>
      <c r="C228" s="2" t="s">
        <v>50</v>
      </c>
      <c r="D228" s="14">
        <v>6.4763231197771587</v>
      </c>
      <c r="E228" s="16">
        <v>0.52475247524752477</v>
      </c>
      <c r="F228" s="20">
        <v>0.8</v>
      </c>
      <c r="G228" s="33">
        <f t="shared" si="6"/>
        <v>0.19999999999999996</v>
      </c>
      <c r="H228" s="22">
        <v>404</v>
      </c>
      <c r="I228" s="28">
        <f t="shared" si="7"/>
        <v>30000</v>
      </c>
    </row>
    <row r="229" spans="1:9" x14ac:dyDescent="0.25">
      <c r="A229">
        <v>6013</v>
      </c>
      <c r="B229">
        <v>11</v>
      </c>
      <c r="C229" s="2" t="s">
        <v>219</v>
      </c>
      <c r="D229" s="14">
        <v>4.2927951849884938</v>
      </c>
      <c r="E229" s="16">
        <v>0.47331786542923432</v>
      </c>
      <c r="F229" s="20">
        <v>0.7</v>
      </c>
      <c r="G229" s="33">
        <f t="shared" si="6"/>
        <v>0.30000000000000004</v>
      </c>
      <c r="H229" s="22">
        <v>431</v>
      </c>
      <c r="I229" s="28">
        <f t="shared" si="7"/>
        <v>30000</v>
      </c>
    </row>
    <row r="230" spans="1:9" x14ac:dyDescent="0.25">
      <c r="A230">
        <v>6027</v>
      </c>
      <c r="B230">
        <v>11</v>
      </c>
      <c r="C230" s="2" t="s">
        <v>170</v>
      </c>
      <c r="D230" s="14">
        <v>3.460038986354776</v>
      </c>
      <c r="E230" s="16">
        <v>0.47017543859649125</v>
      </c>
      <c r="F230" s="20">
        <v>0.7</v>
      </c>
      <c r="G230" s="33">
        <f t="shared" si="6"/>
        <v>0.30000000000000004</v>
      </c>
      <c r="H230" s="22">
        <v>285</v>
      </c>
      <c r="I230" s="28">
        <f t="shared" si="7"/>
        <v>30000</v>
      </c>
    </row>
    <row r="231" spans="1:9" x14ac:dyDescent="0.25">
      <c r="A231">
        <v>6069</v>
      </c>
      <c r="B231">
        <v>11</v>
      </c>
      <c r="C231" s="2" t="s">
        <v>63</v>
      </c>
      <c r="D231" s="14">
        <v>5.0535172266893875</v>
      </c>
      <c r="E231" s="16">
        <v>0.46839378238341967</v>
      </c>
      <c r="F231" s="20">
        <v>0.7</v>
      </c>
      <c r="G231" s="33">
        <f t="shared" si="6"/>
        <v>0.30000000000000004</v>
      </c>
      <c r="H231" s="22">
        <v>965</v>
      </c>
      <c r="I231" s="28">
        <f t="shared" si="7"/>
        <v>38600</v>
      </c>
    </row>
    <row r="232" spans="1:9" x14ac:dyDescent="0.25">
      <c r="A232">
        <v>6083</v>
      </c>
      <c r="B232">
        <v>11</v>
      </c>
      <c r="C232" s="2" t="s">
        <v>177</v>
      </c>
      <c r="D232" s="14">
        <v>3.7836006324824933</v>
      </c>
      <c r="E232" s="16">
        <v>0.46486486486486489</v>
      </c>
      <c r="F232" s="20">
        <v>0.7</v>
      </c>
      <c r="G232" s="33">
        <f t="shared" si="6"/>
        <v>0.30000000000000004</v>
      </c>
      <c r="H232" s="22">
        <v>370</v>
      </c>
      <c r="I232" s="28">
        <f t="shared" si="7"/>
        <v>30000</v>
      </c>
    </row>
    <row r="233" spans="1:9" x14ac:dyDescent="0.25">
      <c r="A233">
        <v>6118</v>
      </c>
      <c r="B233">
        <v>11</v>
      </c>
      <c r="C233" s="2" t="s">
        <v>37</v>
      </c>
      <c r="D233" s="14">
        <v>4.8546730142821355</v>
      </c>
      <c r="E233" s="16">
        <v>0.4534246575342466</v>
      </c>
      <c r="F233" s="20">
        <v>0.7</v>
      </c>
      <c r="G233" s="33">
        <f t="shared" si="6"/>
        <v>0.30000000000000004</v>
      </c>
      <c r="H233" s="22">
        <v>730</v>
      </c>
      <c r="I233" s="28">
        <f t="shared" si="7"/>
        <v>30000</v>
      </c>
    </row>
    <row r="234" spans="1:9" x14ac:dyDescent="0.25">
      <c r="A234">
        <v>6216</v>
      </c>
      <c r="B234">
        <v>11</v>
      </c>
      <c r="C234" s="2" t="s">
        <v>123</v>
      </c>
      <c r="D234" s="14">
        <v>4.5077861761223934</v>
      </c>
      <c r="E234" s="16">
        <v>0.45121951219512196</v>
      </c>
      <c r="F234" s="20">
        <v>0.7</v>
      </c>
      <c r="G234" s="33">
        <f t="shared" si="6"/>
        <v>0.30000000000000004</v>
      </c>
      <c r="H234" s="22">
        <v>492</v>
      </c>
      <c r="I234" s="28">
        <f t="shared" si="7"/>
        <v>30000</v>
      </c>
    </row>
    <row r="235" spans="1:9" x14ac:dyDescent="0.25">
      <c r="A235">
        <v>6230</v>
      </c>
      <c r="B235">
        <v>11</v>
      </c>
      <c r="C235" s="2" t="s">
        <v>48</v>
      </c>
      <c r="D235" s="14">
        <v>3.5509776536312851</v>
      </c>
      <c r="E235" s="16">
        <v>0.44893832153690599</v>
      </c>
      <c r="F235" s="20">
        <v>0.7</v>
      </c>
      <c r="G235" s="33">
        <f t="shared" si="6"/>
        <v>0.30000000000000004</v>
      </c>
      <c r="H235" s="22">
        <v>989</v>
      </c>
      <c r="I235" s="28">
        <f t="shared" si="7"/>
        <v>39560</v>
      </c>
    </row>
    <row r="236" spans="1:9" x14ac:dyDescent="0.25">
      <c r="A236">
        <v>6237</v>
      </c>
      <c r="B236">
        <v>11</v>
      </c>
      <c r="C236" s="2" t="s">
        <v>187</v>
      </c>
      <c r="D236" s="14">
        <v>9.2860976918947937</v>
      </c>
      <c r="E236" s="16">
        <v>0.42799821667409721</v>
      </c>
      <c r="F236" s="20">
        <v>0.7</v>
      </c>
      <c r="G236" s="33">
        <f t="shared" si="6"/>
        <v>0.30000000000000004</v>
      </c>
      <c r="H236" s="22">
        <v>2243</v>
      </c>
      <c r="I236" s="28">
        <f t="shared" si="7"/>
        <v>60000</v>
      </c>
    </row>
    <row r="237" spans="1:9" x14ac:dyDescent="0.25">
      <c r="A237">
        <v>6251</v>
      </c>
      <c r="B237">
        <v>11</v>
      </c>
      <c r="C237" s="2" t="s">
        <v>51</v>
      </c>
      <c r="D237" s="14">
        <v>5.7240931440764449</v>
      </c>
      <c r="E237" s="16">
        <v>0.42625607779578606</v>
      </c>
      <c r="F237" s="20">
        <v>0.7</v>
      </c>
      <c r="G237" s="33">
        <f t="shared" si="6"/>
        <v>0.30000000000000004</v>
      </c>
      <c r="H237" s="22">
        <v>617</v>
      </c>
      <c r="I237" s="28">
        <f t="shared" si="7"/>
        <v>30000</v>
      </c>
    </row>
    <row r="238" spans="1:9" x14ac:dyDescent="0.25">
      <c r="A238">
        <v>6293</v>
      </c>
      <c r="B238">
        <v>11</v>
      </c>
      <c r="C238" s="2" t="s">
        <v>10</v>
      </c>
      <c r="D238" s="14">
        <v>9.8744821616274034</v>
      </c>
      <c r="E238" s="16">
        <v>0.41214892227302419</v>
      </c>
      <c r="F238" s="20">
        <v>0.7</v>
      </c>
      <c r="G238" s="33">
        <f t="shared" si="6"/>
        <v>0.30000000000000004</v>
      </c>
      <c r="H238" s="22">
        <v>1531</v>
      </c>
      <c r="I238" s="28">
        <f t="shared" si="7"/>
        <v>60000</v>
      </c>
    </row>
    <row r="239" spans="1:9" x14ac:dyDescent="0.25">
      <c r="A239">
        <v>6321</v>
      </c>
      <c r="B239">
        <v>11</v>
      </c>
      <c r="C239" s="2" t="s">
        <v>77</v>
      </c>
      <c r="D239" s="14">
        <v>3.4930350358801179</v>
      </c>
      <c r="E239" s="16">
        <v>0.39285714285714285</v>
      </c>
      <c r="F239" s="20">
        <v>0.7</v>
      </c>
      <c r="G239" s="33">
        <f t="shared" si="6"/>
        <v>0.30000000000000004</v>
      </c>
      <c r="H239" s="22">
        <v>336</v>
      </c>
      <c r="I239" s="28">
        <f t="shared" si="7"/>
        <v>30000</v>
      </c>
    </row>
    <row r="240" spans="1:9" x14ac:dyDescent="0.25">
      <c r="A240">
        <v>6335</v>
      </c>
      <c r="B240">
        <v>11</v>
      </c>
      <c r="C240" s="2" t="s">
        <v>69</v>
      </c>
      <c r="D240" s="14">
        <v>3.254468085106383</v>
      </c>
      <c r="E240" s="16">
        <v>0.39044652128764279</v>
      </c>
      <c r="F240" s="20">
        <v>0.7</v>
      </c>
      <c r="G240" s="33">
        <f t="shared" si="6"/>
        <v>0.30000000000000004</v>
      </c>
      <c r="H240" s="22">
        <v>963</v>
      </c>
      <c r="I240" s="28">
        <f t="shared" si="7"/>
        <v>38520</v>
      </c>
    </row>
    <row r="241" spans="1:9" x14ac:dyDescent="0.25">
      <c r="A241">
        <v>6354</v>
      </c>
      <c r="B241">
        <v>11</v>
      </c>
      <c r="C241" s="2" t="s">
        <v>91</v>
      </c>
      <c r="D241" s="14">
        <v>6.751348529667653</v>
      </c>
      <c r="E241" s="16">
        <v>0.3702185792349727</v>
      </c>
      <c r="F241" s="20">
        <v>0.7</v>
      </c>
      <c r="G241" s="33">
        <f t="shared" si="6"/>
        <v>0.30000000000000004</v>
      </c>
      <c r="H241" s="22">
        <v>732</v>
      </c>
      <c r="I241" s="28">
        <f t="shared" si="7"/>
        <v>30000</v>
      </c>
    </row>
    <row r="242" spans="1:9" x14ac:dyDescent="0.25">
      <c r="A242">
        <v>6384</v>
      </c>
      <c r="B242">
        <v>11</v>
      </c>
      <c r="C242" s="2" t="s">
        <v>193</v>
      </c>
      <c r="D242" s="14">
        <v>7.7232232567486108</v>
      </c>
      <c r="E242" s="16">
        <v>0.36712328767123287</v>
      </c>
      <c r="F242" s="20">
        <v>0.7</v>
      </c>
      <c r="G242" s="33">
        <f t="shared" si="6"/>
        <v>0.30000000000000004</v>
      </c>
      <c r="H242" s="22">
        <v>1095</v>
      </c>
      <c r="I242" s="28">
        <f t="shared" si="7"/>
        <v>43800</v>
      </c>
    </row>
    <row r="243" spans="1:9" x14ac:dyDescent="0.25">
      <c r="A243">
        <v>6426</v>
      </c>
      <c r="B243">
        <v>11</v>
      </c>
      <c r="C243" s="2" t="s">
        <v>207</v>
      </c>
      <c r="D243" s="14">
        <v>6.5865598575878952</v>
      </c>
      <c r="E243" s="16">
        <v>0.33117723156532991</v>
      </c>
      <c r="F243" s="20">
        <v>0.6</v>
      </c>
      <c r="G243" s="33">
        <f t="shared" si="6"/>
        <v>0.4</v>
      </c>
      <c r="H243" s="22">
        <v>773</v>
      </c>
      <c r="I243" s="28">
        <f t="shared" si="7"/>
        <v>30920</v>
      </c>
    </row>
    <row r="244" spans="1:9" x14ac:dyDescent="0.25">
      <c r="A244">
        <v>6440</v>
      </c>
      <c r="B244">
        <v>11</v>
      </c>
      <c r="C244" s="2" t="s">
        <v>57</v>
      </c>
      <c r="D244" s="14">
        <v>4.442996034979088</v>
      </c>
      <c r="E244" s="16">
        <v>0.32473622508792499</v>
      </c>
      <c r="F244" s="20">
        <v>0.6</v>
      </c>
      <c r="G244" s="33">
        <f t="shared" si="6"/>
        <v>0.4</v>
      </c>
      <c r="H244" s="22">
        <v>853</v>
      </c>
      <c r="I244" s="28">
        <f t="shared" si="7"/>
        <v>34120</v>
      </c>
    </row>
    <row r="245" spans="1:9" x14ac:dyDescent="0.25">
      <c r="A245">
        <v>6475</v>
      </c>
      <c r="B245">
        <v>11</v>
      </c>
      <c r="C245" s="2" t="s">
        <v>75</v>
      </c>
      <c r="D245" s="14">
        <v>12.262773722627738</v>
      </c>
      <c r="E245" s="16">
        <v>0.31851851851851853</v>
      </c>
      <c r="F245" s="20">
        <v>0.6</v>
      </c>
      <c r="G245" s="33">
        <f t="shared" si="6"/>
        <v>0.4</v>
      </c>
      <c r="H245" s="22">
        <v>1215</v>
      </c>
      <c r="I245" s="28">
        <f t="shared" si="7"/>
        <v>48600</v>
      </c>
    </row>
    <row r="246" spans="1:9" x14ac:dyDescent="0.25">
      <c r="A246">
        <v>6608</v>
      </c>
      <c r="B246">
        <v>11</v>
      </c>
      <c r="C246" s="2" t="s">
        <v>94</v>
      </c>
      <c r="D246" s="14">
        <v>3.2400256188072185</v>
      </c>
      <c r="E246" s="16">
        <v>0.30878186968838528</v>
      </c>
      <c r="F246" s="20">
        <v>0.7</v>
      </c>
      <c r="G246" s="33">
        <f t="shared" si="6"/>
        <v>0.30000000000000004</v>
      </c>
      <c r="H246" s="22">
        <v>1412</v>
      </c>
      <c r="I246" s="28">
        <f t="shared" si="7"/>
        <v>56480</v>
      </c>
    </row>
    <row r="247" spans="1:9" x14ac:dyDescent="0.25">
      <c r="A247">
        <v>6615</v>
      </c>
      <c r="B247">
        <v>11</v>
      </c>
      <c r="C247" s="2" t="s">
        <v>164</v>
      </c>
      <c r="D247" s="14">
        <v>2.6971403812824959</v>
      </c>
      <c r="E247" s="16">
        <v>0.29184549356223177</v>
      </c>
      <c r="F247" s="20">
        <v>0.6</v>
      </c>
      <c r="G247" s="33">
        <f t="shared" si="6"/>
        <v>0.4</v>
      </c>
      <c r="H247" s="22">
        <v>233</v>
      </c>
      <c r="I247" s="28">
        <f t="shared" si="7"/>
        <v>30000</v>
      </c>
    </row>
    <row r="248" spans="1:9" x14ac:dyDescent="0.25">
      <c r="A248">
        <v>6678</v>
      </c>
      <c r="B248">
        <v>11</v>
      </c>
      <c r="C248" s="2" t="s">
        <v>76</v>
      </c>
      <c r="D248" s="14">
        <v>7.4424663482414237</v>
      </c>
      <c r="E248" s="16">
        <v>0.26836492890995262</v>
      </c>
      <c r="F248" s="20">
        <v>0.6</v>
      </c>
      <c r="G248" s="33">
        <f t="shared" si="6"/>
        <v>0.4</v>
      </c>
      <c r="H248" s="22">
        <v>1688</v>
      </c>
      <c r="I248" s="28">
        <f t="shared" si="7"/>
        <v>60000</v>
      </c>
    </row>
    <row r="249" spans="1:9" x14ac:dyDescent="0.25">
      <c r="A249">
        <v>6692</v>
      </c>
      <c r="B249">
        <v>12</v>
      </c>
      <c r="C249" s="2" t="s">
        <v>23</v>
      </c>
      <c r="D249" s="14">
        <v>2.6483320600967657</v>
      </c>
      <c r="E249" s="16">
        <v>0.69841269841269837</v>
      </c>
      <c r="F249" s="20">
        <v>0.85</v>
      </c>
      <c r="G249" s="33">
        <f t="shared" si="6"/>
        <v>0.15000000000000002</v>
      </c>
      <c r="H249" s="22">
        <v>378</v>
      </c>
      <c r="I249" s="28">
        <f t="shared" si="7"/>
        <v>30000</v>
      </c>
    </row>
    <row r="250" spans="1:9" x14ac:dyDescent="0.25">
      <c r="A250">
        <v>6713</v>
      </c>
      <c r="B250">
        <v>12</v>
      </c>
      <c r="C250" s="2" t="s">
        <v>41</v>
      </c>
      <c r="D250" s="14">
        <v>0.8736646338826175</v>
      </c>
      <c r="E250" s="16">
        <v>0.67839195979899503</v>
      </c>
      <c r="F250" s="20">
        <v>0.8</v>
      </c>
      <c r="G250" s="33">
        <f t="shared" si="6"/>
        <v>0.19999999999999996</v>
      </c>
      <c r="H250" s="22">
        <v>199</v>
      </c>
      <c r="I250" s="28">
        <f t="shared" si="7"/>
        <v>30000</v>
      </c>
    </row>
    <row r="251" spans="1:9" x14ac:dyDescent="0.25">
      <c r="A251">
        <v>6720</v>
      </c>
      <c r="B251">
        <v>12</v>
      </c>
      <c r="C251" s="2" t="s">
        <v>15</v>
      </c>
      <c r="D251" s="14">
        <v>5.3397227451651554</v>
      </c>
      <c r="E251" s="16">
        <v>0.60789844851904096</v>
      </c>
      <c r="F251" s="20">
        <v>0.8</v>
      </c>
      <c r="G251" s="33">
        <f t="shared" si="6"/>
        <v>0.19999999999999996</v>
      </c>
      <c r="H251" s="22">
        <v>2127</v>
      </c>
      <c r="I251" s="28">
        <f t="shared" si="7"/>
        <v>60000</v>
      </c>
    </row>
    <row r="252" spans="1:9" x14ac:dyDescent="0.25">
      <c r="A252">
        <v>14</v>
      </c>
      <c r="B252">
        <v>12</v>
      </c>
      <c r="C252" s="2" t="s">
        <v>242</v>
      </c>
      <c r="D252" s="14">
        <v>0.48451079550616233</v>
      </c>
      <c r="E252" s="16">
        <v>0.5977011494252874</v>
      </c>
      <c r="F252" s="20">
        <v>0.8</v>
      </c>
      <c r="G252" s="33">
        <f t="shared" si="6"/>
        <v>0.19999999999999996</v>
      </c>
      <c r="H252" s="22">
        <v>261</v>
      </c>
      <c r="I252" s="28">
        <f t="shared" si="7"/>
        <v>30000</v>
      </c>
    </row>
    <row r="253" spans="1:9" x14ac:dyDescent="0.25">
      <c r="A253">
        <v>1848</v>
      </c>
      <c r="B253">
        <v>12</v>
      </c>
      <c r="C253" s="2" t="s">
        <v>141</v>
      </c>
      <c r="D253" s="14">
        <v>0.89055486581988352</v>
      </c>
      <c r="E253" s="16">
        <v>0.57183908045977017</v>
      </c>
      <c r="F253" s="20">
        <v>0.8</v>
      </c>
      <c r="G253" s="33">
        <f t="shared" si="6"/>
        <v>0.19999999999999996</v>
      </c>
      <c r="H253" s="22">
        <v>348</v>
      </c>
      <c r="I253" s="28">
        <f t="shared" si="7"/>
        <v>30000</v>
      </c>
    </row>
    <row r="254" spans="1:9" x14ac:dyDescent="0.25">
      <c r="A254">
        <v>2523</v>
      </c>
      <c r="B254">
        <v>12</v>
      </c>
      <c r="C254" s="2" t="s">
        <v>136</v>
      </c>
      <c r="D254" s="14">
        <v>0.76377227669140346</v>
      </c>
      <c r="E254" s="16">
        <v>0.55102040816326525</v>
      </c>
      <c r="F254" s="20">
        <v>0.8</v>
      </c>
      <c r="G254" s="33">
        <f t="shared" si="6"/>
        <v>0.19999999999999996</v>
      </c>
      <c r="H254" s="22">
        <v>147</v>
      </c>
      <c r="I254" s="28">
        <f t="shared" si="7"/>
        <v>30000</v>
      </c>
    </row>
    <row r="255" spans="1:9" x14ac:dyDescent="0.25">
      <c r="A255">
        <v>2891</v>
      </c>
      <c r="B255">
        <v>12</v>
      </c>
      <c r="C255" s="2" t="s">
        <v>47</v>
      </c>
      <c r="D255" s="14">
        <v>1.0207388204795853</v>
      </c>
      <c r="E255" s="16">
        <v>0.54442877291960512</v>
      </c>
      <c r="F255" s="20">
        <v>0.8</v>
      </c>
      <c r="G255" s="33">
        <f t="shared" si="6"/>
        <v>0.19999999999999996</v>
      </c>
      <c r="H255" s="22">
        <v>709</v>
      </c>
      <c r="I255" s="28">
        <f t="shared" si="7"/>
        <v>30000</v>
      </c>
    </row>
    <row r="256" spans="1:9" x14ac:dyDescent="0.25">
      <c r="A256">
        <v>3913</v>
      </c>
      <c r="B256">
        <v>12</v>
      </c>
      <c r="C256" s="2" t="s">
        <v>68</v>
      </c>
      <c r="D256" s="14">
        <v>0.6196044635295167</v>
      </c>
      <c r="E256" s="16">
        <v>0.53246753246753242</v>
      </c>
      <c r="F256" s="20">
        <v>0.8</v>
      </c>
      <c r="G256" s="33">
        <f t="shared" si="6"/>
        <v>0.19999999999999996</v>
      </c>
      <c r="H256" s="22">
        <v>385</v>
      </c>
      <c r="I256" s="28">
        <f t="shared" si="7"/>
        <v>30000</v>
      </c>
    </row>
    <row r="257" spans="1:9" x14ac:dyDescent="0.25">
      <c r="A257">
        <v>3941</v>
      </c>
      <c r="B257">
        <v>12</v>
      </c>
      <c r="C257" s="2" t="s">
        <v>133</v>
      </c>
      <c r="D257" s="14">
        <v>1.4270141710435043</v>
      </c>
      <c r="E257" s="16">
        <v>0.52941176470588236</v>
      </c>
      <c r="F257" s="20">
        <v>0.8</v>
      </c>
      <c r="G257" s="33">
        <f t="shared" si="6"/>
        <v>0.19999999999999996</v>
      </c>
      <c r="H257" s="22">
        <v>272</v>
      </c>
      <c r="I257" s="28">
        <f t="shared" si="7"/>
        <v>30000</v>
      </c>
    </row>
    <row r="258" spans="1:9" x14ac:dyDescent="0.25">
      <c r="A258">
        <v>4235</v>
      </c>
      <c r="B258">
        <v>12</v>
      </c>
      <c r="C258" s="2" t="s">
        <v>100</v>
      </c>
      <c r="D258" s="14">
        <v>2.9739655594548275</v>
      </c>
      <c r="E258" s="16">
        <v>0.52764067127344516</v>
      </c>
      <c r="F258" s="20">
        <v>0.8</v>
      </c>
      <c r="G258" s="33">
        <f t="shared" si="6"/>
        <v>0.19999999999999996</v>
      </c>
      <c r="H258" s="22">
        <v>2026</v>
      </c>
      <c r="I258" s="28">
        <f t="shared" si="7"/>
        <v>60000</v>
      </c>
    </row>
    <row r="259" spans="1:9" x14ac:dyDescent="0.25">
      <c r="A259">
        <v>4606</v>
      </c>
      <c r="B259">
        <v>12</v>
      </c>
      <c r="C259" s="2" t="s">
        <v>105</v>
      </c>
      <c r="D259" s="14">
        <v>1.2703230903571874</v>
      </c>
      <c r="E259" s="16">
        <v>0.48514851485148514</v>
      </c>
      <c r="F259" s="20">
        <v>0.7</v>
      </c>
      <c r="G259" s="33">
        <f t="shared" si="6"/>
        <v>0.30000000000000004</v>
      </c>
      <c r="H259" s="22">
        <v>606</v>
      </c>
      <c r="I259" s="28">
        <f t="shared" si="7"/>
        <v>30000</v>
      </c>
    </row>
    <row r="260" spans="1:9" x14ac:dyDescent="0.25">
      <c r="A260">
        <v>4998</v>
      </c>
      <c r="B260">
        <v>12</v>
      </c>
      <c r="C260" s="2" t="s">
        <v>211</v>
      </c>
      <c r="D260" s="14">
        <v>11.764265575488411</v>
      </c>
      <c r="E260" s="16">
        <v>0.47032546266751757</v>
      </c>
      <c r="F260" s="20">
        <v>0.6</v>
      </c>
      <c r="G260" s="33">
        <f t="shared" si="6"/>
        <v>0.4</v>
      </c>
      <c r="H260" s="22">
        <v>4701</v>
      </c>
      <c r="I260" s="28">
        <f t="shared" si="7"/>
        <v>60000</v>
      </c>
    </row>
    <row r="261" spans="1:9" x14ac:dyDescent="0.25">
      <c r="A261">
        <v>5852</v>
      </c>
      <c r="B261">
        <v>12</v>
      </c>
      <c r="C261" s="2" t="s">
        <v>166</v>
      </c>
      <c r="D261" s="14">
        <v>1.3710598830566572</v>
      </c>
      <c r="E261" s="16">
        <v>0.43967828418230565</v>
      </c>
      <c r="F261" s="20">
        <v>0.7</v>
      </c>
      <c r="G261" s="33">
        <f t="shared" si="6"/>
        <v>0.30000000000000004</v>
      </c>
      <c r="H261" s="22">
        <v>746</v>
      </c>
      <c r="I261" s="28">
        <f t="shared" si="7"/>
        <v>30000</v>
      </c>
    </row>
    <row r="262" spans="1:9" x14ac:dyDescent="0.25">
      <c r="A262">
        <v>1449</v>
      </c>
      <c r="B262">
        <v>12</v>
      </c>
      <c r="C262" s="2" t="s">
        <v>201</v>
      </c>
      <c r="D262" s="14">
        <v>1.8658598083711551</v>
      </c>
      <c r="E262" s="16">
        <v>0.43461538461538463</v>
      </c>
      <c r="F262" s="20">
        <v>0.7</v>
      </c>
      <c r="G262" s="33">
        <f t="shared" si="6"/>
        <v>0.30000000000000004</v>
      </c>
      <c r="H262" s="22">
        <v>260</v>
      </c>
      <c r="I262" s="28">
        <f t="shared" si="7"/>
        <v>30000</v>
      </c>
    </row>
    <row r="263" spans="1:9" x14ac:dyDescent="0.25">
      <c r="A263">
        <v>4025</v>
      </c>
      <c r="B263">
        <v>12</v>
      </c>
      <c r="C263" s="2" t="s">
        <v>225</v>
      </c>
      <c r="D263" s="14">
        <v>2.8037383177570092</v>
      </c>
      <c r="E263" s="16">
        <v>0.4273356401384083</v>
      </c>
      <c r="F263" s="20">
        <v>0.7</v>
      </c>
      <c r="G263" s="33">
        <f t="shared" si="6"/>
        <v>0.30000000000000004</v>
      </c>
      <c r="H263" s="22">
        <v>578</v>
      </c>
      <c r="I263" s="28">
        <f t="shared" si="7"/>
        <v>30000</v>
      </c>
    </row>
    <row r="264" spans="1:9" x14ac:dyDescent="0.25">
      <c r="A264">
        <v>5054</v>
      </c>
      <c r="B264">
        <v>12</v>
      </c>
      <c r="C264" s="2" t="s">
        <v>173</v>
      </c>
      <c r="D264" s="14">
        <v>0.68700192360538603</v>
      </c>
      <c r="E264" s="16">
        <v>0.41666666666666669</v>
      </c>
      <c r="F264" s="20">
        <v>0.7</v>
      </c>
      <c r="G264" s="33">
        <f t="shared" si="6"/>
        <v>0.30000000000000004</v>
      </c>
      <c r="H264" s="22">
        <v>156</v>
      </c>
      <c r="I264" s="28">
        <f t="shared" si="7"/>
        <v>30000</v>
      </c>
    </row>
    <row r="265" spans="1:9" x14ac:dyDescent="0.25">
      <c r="A265">
        <v>6748</v>
      </c>
      <c r="B265">
        <v>12</v>
      </c>
      <c r="C265" s="2" t="s">
        <v>126</v>
      </c>
      <c r="D265" s="14">
        <v>2.9322616134174546</v>
      </c>
      <c r="E265" s="16">
        <v>0.35792549306062821</v>
      </c>
      <c r="F265" s="20">
        <v>0.6</v>
      </c>
      <c r="G265" s="33">
        <f t="shared" si="6"/>
        <v>0.4</v>
      </c>
      <c r="H265" s="22">
        <v>1369</v>
      </c>
      <c r="I265" s="28">
        <f t="shared" si="7"/>
        <v>54760</v>
      </c>
    </row>
    <row r="266" spans="1:9" x14ac:dyDescent="0.25">
      <c r="A266" s="3"/>
      <c r="B266" s="3"/>
    </row>
    <row r="267" spans="1:9" x14ac:dyDescent="0.25">
      <c r="A267" s="3"/>
      <c r="B267" s="3"/>
      <c r="C267" s="4"/>
      <c r="H267" s="22"/>
    </row>
    <row r="268" spans="1:9" s="5" customFormat="1" x14ac:dyDescent="0.25">
      <c r="A268" s="3"/>
      <c r="B268" s="3"/>
      <c r="C268" s="4"/>
      <c r="D268" s="14"/>
      <c r="E268" s="16"/>
      <c r="F268" s="18"/>
      <c r="G268" s="35"/>
      <c r="H268" s="22"/>
      <c r="I268" s="29"/>
    </row>
    <row r="269" spans="1:9" s="5" customFormat="1" x14ac:dyDescent="0.25">
      <c r="A269" s="3"/>
      <c r="B269" s="3"/>
      <c r="C269" s="4"/>
      <c r="D269" s="14"/>
      <c r="E269" s="16"/>
      <c r="F269" s="18"/>
      <c r="G269" s="35"/>
      <c r="H269" s="22"/>
      <c r="I269" s="29"/>
    </row>
    <row r="270" spans="1:9" s="5" customFormat="1" x14ac:dyDescent="0.25">
      <c r="A270" s="3"/>
      <c r="B270" s="3"/>
      <c r="C270" s="4"/>
      <c r="D270" s="14"/>
      <c r="E270" s="16"/>
      <c r="F270" s="18"/>
      <c r="G270" s="35"/>
      <c r="H270" s="22"/>
      <c r="I270" s="29"/>
    </row>
    <row r="271" spans="1:9" s="5" customFormat="1" x14ac:dyDescent="0.25">
      <c r="A271" s="3"/>
      <c r="B271" s="3"/>
      <c r="C271" s="4"/>
      <c r="D271" s="14"/>
      <c r="E271" s="16"/>
      <c r="F271" s="18"/>
      <c r="G271" s="35"/>
      <c r="H271" s="22"/>
      <c r="I271" s="29"/>
    </row>
    <row r="272" spans="1:9" s="5" customFormat="1" x14ac:dyDescent="0.25">
      <c r="A272" s="3"/>
      <c r="B272" s="3"/>
      <c r="C272" s="4"/>
      <c r="D272" s="14"/>
      <c r="E272" s="16"/>
      <c r="F272" s="18"/>
      <c r="G272" s="35"/>
      <c r="H272" s="22"/>
      <c r="I272" s="29"/>
    </row>
    <row r="273" spans="1:9" s="5" customFormat="1" x14ac:dyDescent="0.25">
      <c r="A273" s="3"/>
      <c r="B273" s="3"/>
      <c r="C273" s="4"/>
      <c r="D273" s="14"/>
      <c r="E273" s="16"/>
      <c r="F273" s="18"/>
      <c r="G273" s="35"/>
      <c r="H273" s="22"/>
      <c r="I273" s="29"/>
    </row>
    <row r="274" spans="1:9" s="5" customFormat="1" x14ac:dyDescent="0.25">
      <c r="A274" s="3"/>
      <c r="B274" s="3"/>
      <c r="C274" s="4"/>
      <c r="D274" s="14"/>
      <c r="E274" s="16"/>
      <c r="F274" s="18"/>
      <c r="G274" s="35"/>
      <c r="H274" s="22"/>
      <c r="I274" s="29"/>
    </row>
    <row r="275" spans="1:9" s="5" customFormat="1" x14ac:dyDescent="0.25">
      <c r="A275" s="3"/>
      <c r="B275" s="3"/>
      <c r="C275" s="4"/>
      <c r="D275" s="14"/>
      <c r="E275" s="16"/>
      <c r="F275" s="18"/>
      <c r="G275" s="35"/>
      <c r="H275" s="22"/>
      <c r="I275" s="29"/>
    </row>
    <row r="276" spans="1:9" s="5" customFormat="1" x14ac:dyDescent="0.25">
      <c r="A276" s="3"/>
      <c r="B276" s="3"/>
      <c r="C276" s="4"/>
      <c r="D276" s="14"/>
      <c r="E276" s="16"/>
      <c r="F276" s="18"/>
      <c r="G276" s="35"/>
      <c r="H276" s="22"/>
      <c r="I276" s="29"/>
    </row>
    <row r="277" spans="1:9" s="5" customFormat="1" x14ac:dyDescent="0.25">
      <c r="A277" s="3"/>
      <c r="B277" s="3"/>
      <c r="C277" s="4"/>
      <c r="D277" s="14"/>
      <c r="E277" s="16"/>
      <c r="F277" s="18"/>
      <c r="G277" s="35"/>
      <c r="H277" s="22"/>
      <c r="I277" s="29"/>
    </row>
    <row r="278" spans="1:9" s="5" customFormat="1" x14ac:dyDescent="0.25">
      <c r="A278" s="3"/>
      <c r="B278" s="3"/>
      <c r="C278" s="4"/>
      <c r="D278" s="14"/>
      <c r="E278" s="16"/>
      <c r="F278" s="18"/>
      <c r="G278" s="35"/>
      <c r="H278" s="22"/>
      <c r="I278" s="29"/>
    </row>
    <row r="279" spans="1:9" s="5" customFormat="1" x14ac:dyDescent="0.25">
      <c r="A279" s="3"/>
      <c r="B279" s="3"/>
      <c r="C279" s="4"/>
      <c r="D279" s="14"/>
      <c r="E279" s="16"/>
      <c r="F279" s="18"/>
      <c r="G279" s="35"/>
      <c r="H279" s="22"/>
      <c r="I279" s="29"/>
    </row>
    <row r="280" spans="1:9" s="5" customFormat="1" x14ac:dyDescent="0.25">
      <c r="A280" s="3"/>
      <c r="B280" s="3"/>
      <c r="C280" s="4"/>
      <c r="D280" s="14"/>
      <c r="E280" s="16"/>
      <c r="F280" s="18"/>
      <c r="G280" s="35"/>
      <c r="H280" s="22"/>
      <c r="I280" s="29"/>
    </row>
    <row r="281" spans="1:9" s="5" customFormat="1" x14ac:dyDescent="0.25">
      <c r="A281" s="3"/>
      <c r="B281" s="3"/>
      <c r="C281" s="4"/>
      <c r="D281" s="14"/>
      <c r="E281" s="16"/>
      <c r="F281" s="18"/>
      <c r="G281" s="35"/>
      <c r="H281" s="22"/>
      <c r="I281" s="29"/>
    </row>
    <row r="282" spans="1:9" s="5" customFormat="1" x14ac:dyDescent="0.25">
      <c r="A282" s="3"/>
      <c r="B282" s="3"/>
      <c r="C282" s="4"/>
      <c r="D282" s="14"/>
      <c r="E282" s="16"/>
      <c r="F282" s="18"/>
      <c r="G282" s="35"/>
      <c r="H282" s="22"/>
      <c r="I282" s="29"/>
    </row>
    <row r="283" spans="1:9" s="5" customFormat="1" x14ac:dyDescent="0.25">
      <c r="A283" s="3"/>
      <c r="B283" s="3"/>
      <c r="C283" s="4"/>
      <c r="D283" s="14"/>
      <c r="E283" s="16"/>
      <c r="F283" s="18"/>
      <c r="G283" s="35"/>
      <c r="H283" s="22"/>
      <c r="I283" s="29"/>
    </row>
    <row r="284" spans="1:9" s="5" customFormat="1" x14ac:dyDescent="0.25">
      <c r="A284" s="3"/>
      <c r="B284" s="3"/>
      <c r="C284" s="4"/>
      <c r="D284" s="14"/>
      <c r="E284" s="16"/>
      <c r="F284" s="18"/>
      <c r="G284" s="35"/>
      <c r="H284" s="22"/>
      <c r="I284" s="29"/>
    </row>
    <row r="285" spans="1:9" s="5" customFormat="1" x14ac:dyDescent="0.25">
      <c r="A285" s="3"/>
      <c r="B285" s="3"/>
      <c r="C285" s="4"/>
      <c r="D285" s="14"/>
      <c r="E285" s="16"/>
      <c r="F285" s="18"/>
      <c r="G285" s="35"/>
      <c r="H285" s="22"/>
      <c r="I285" s="29"/>
    </row>
    <row r="286" spans="1:9" s="5" customFormat="1" x14ac:dyDescent="0.25">
      <c r="A286" s="3"/>
      <c r="B286" s="3"/>
      <c r="C286" s="4"/>
      <c r="D286" s="14"/>
      <c r="E286" s="16"/>
      <c r="F286" s="18"/>
      <c r="G286" s="35"/>
      <c r="H286" s="22"/>
      <c r="I286" s="29"/>
    </row>
    <row r="287" spans="1:9" s="5" customFormat="1" x14ac:dyDescent="0.25">
      <c r="A287" s="3"/>
      <c r="B287" s="6"/>
      <c r="C287" s="7"/>
      <c r="D287" s="14"/>
      <c r="E287" s="16"/>
      <c r="F287" s="18"/>
      <c r="G287" s="35"/>
      <c r="H287" s="22"/>
      <c r="I287" s="29"/>
    </row>
    <row r="288" spans="1:9" s="5" customFormat="1" x14ac:dyDescent="0.25">
      <c r="A288" s="3"/>
      <c r="B288" s="8"/>
      <c r="C288" s="7"/>
      <c r="D288" s="14"/>
      <c r="E288" s="16"/>
      <c r="F288" s="18"/>
      <c r="G288" s="35"/>
      <c r="H288" s="22"/>
      <c r="I288" s="29"/>
    </row>
    <row r="289" spans="1:18" s="5" customFormat="1" x14ac:dyDescent="0.25">
      <c r="A289" s="3"/>
      <c r="B289" s="8"/>
      <c r="C289" s="7"/>
      <c r="D289" s="14"/>
      <c r="E289" s="16"/>
      <c r="F289" s="18"/>
      <c r="G289" s="35"/>
      <c r="H289" s="22"/>
      <c r="I289" s="29"/>
    </row>
    <row r="290" spans="1:18" s="5" customFormat="1" x14ac:dyDescent="0.25">
      <c r="A290" s="3"/>
      <c r="B290" s="9"/>
      <c r="C290" s="3"/>
      <c r="D290" s="14"/>
      <c r="E290" s="16"/>
      <c r="F290" s="18"/>
      <c r="G290" s="35"/>
      <c r="H290" s="22"/>
      <c r="I290" s="29"/>
    </row>
    <row r="291" spans="1:18" s="5" customFormat="1" x14ac:dyDescent="0.25">
      <c r="A291" s="3"/>
      <c r="B291" s="8"/>
      <c r="C291" s="7"/>
      <c r="D291" s="14"/>
      <c r="E291" s="16"/>
      <c r="F291" s="18"/>
      <c r="G291" s="35"/>
      <c r="H291" s="22"/>
      <c r="I291" s="29"/>
    </row>
    <row r="292" spans="1:18" s="5" customFormat="1" x14ac:dyDescent="0.25">
      <c r="A292" s="3"/>
      <c r="B292" s="9"/>
      <c r="C292" s="3"/>
      <c r="D292" s="14"/>
      <c r="E292" s="16"/>
      <c r="F292" s="18"/>
      <c r="G292" s="35"/>
      <c r="H292" s="22"/>
      <c r="I292" s="29"/>
    </row>
    <row r="293" spans="1:18" s="5" customFormat="1" x14ac:dyDescent="0.25">
      <c r="A293" s="3"/>
      <c r="B293" s="3"/>
      <c r="C293" s="4"/>
      <c r="D293" s="14"/>
      <c r="E293" s="16"/>
      <c r="F293" s="18"/>
      <c r="G293" s="35"/>
      <c r="H293" s="22"/>
      <c r="I293" s="29"/>
    </row>
    <row r="294" spans="1:18" s="5" customFormat="1" x14ac:dyDescent="0.25">
      <c r="A294" s="3"/>
      <c r="B294" s="3"/>
      <c r="C294" s="4"/>
      <c r="D294" s="14"/>
      <c r="E294" s="16"/>
      <c r="F294" s="18"/>
      <c r="G294" s="35"/>
      <c r="H294" s="22"/>
      <c r="I294" s="29"/>
    </row>
    <row r="295" spans="1:18" s="5" customFormat="1" x14ac:dyDescent="0.25">
      <c r="A295" s="3"/>
      <c r="B295" s="3"/>
      <c r="C295" s="4"/>
      <c r="D295" s="14"/>
      <c r="E295" s="16"/>
      <c r="F295" s="18"/>
      <c r="G295" s="35"/>
      <c r="H295" s="22"/>
      <c r="I295" s="29"/>
    </row>
    <row r="296" spans="1:18" s="5" customFormat="1" x14ac:dyDescent="0.25">
      <c r="A296" s="3"/>
      <c r="B296" s="3"/>
      <c r="C296" s="4"/>
      <c r="D296" s="14"/>
      <c r="E296" s="16"/>
      <c r="F296" s="18"/>
      <c r="G296" s="35"/>
      <c r="H296" s="22"/>
      <c r="I296" s="29"/>
    </row>
    <row r="297" spans="1:18" s="5" customFormat="1" x14ac:dyDescent="0.25">
      <c r="A297" s="3"/>
      <c r="B297" s="3"/>
      <c r="C297" s="4"/>
      <c r="D297" s="14"/>
      <c r="E297" s="16"/>
      <c r="F297" s="18"/>
      <c r="G297" s="35"/>
      <c r="H297" s="22"/>
      <c r="I297" s="29"/>
    </row>
    <row r="298" spans="1:18" s="5" customFormat="1" x14ac:dyDescent="0.25">
      <c r="A298" s="3"/>
      <c r="B298" s="3"/>
      <c r="C298" s="4"/>
      <c r="D298" s="14"/>
      <c r="E298" s="16"/>
      <c r="F298" s="18"/>
      <c r="G298" s="35"/>
      <c r="H298" s="22"/>
      <c r="I298" s="29"/>
    </row>
    <row r="299" spans="1:18" s="5" customFormat="1" x14ac:dyDescent="0.25">
      <c r="A299" s="3"/>
      <c r="B299" s="3"/>
      <c r="C299" s="4"/>
      <c r="D299" s="14"/>
      <c r="E299" s="16"/>
      <c r="F299" s="18"/>
      <c r="G299" s="35"/>
      <c r="H299" s="22"/>
      <c r="I299" s="29"/>
    </row>
    <row r="300" spans="1:18" s="3" customFormat="1" x14ac:dyDescent="0.25">
      <c r="C300" s="4"/>
      <c r="D300" s="14"/>
      <c r="E300" s="16"/>
      <c r="F300" s="20"/>
      <c r="G300" s="33"/>
      <c r="H300" s="22"/>
      <c r="I300" s="26"/>
      <c r="J300"/>
      <c r="K300"/>
      <c r="L300"/>
      <c r="M300"/>
      <c r="N300"/>
      <c r="O300"/>
      <c r="P300"/>
      <c r="Q300"/>
      <c r="R300"/>
    </row>
    <row r="301" spans="1:18" s="3" customFormat="1" x14ac:dyDescent="0.25">
      <c r="A301"/>
      <c r="C301" s="4"/>
      <c r="D301" s="14"/>
      <c r="E301" s="16"/>
      <c r="F301" s="20"/>
      <c r="G301" s="33"/>
      <c r="H301" s="22"/>
      <c r="I301" s="26"/>
      <c r="J301"/>
      <c r="K301"/>
      <c r="L301"/>
      <c r="M301"/>
      <c r="N301"/>
      <c r="O301"/>
      <c r="P301"/>
      <c r="Q301"/>
      <c r="R301"/>
    </row>
    <row r="302" spans="1:18" s="3" customFormat="1" x14ac:dyDescent="0.25">
      <c r="A302"/>
      <c r="B302"/>
      <c r="C302" s="2"/>
      <c r="D302" s="14"/>
      <c r="E302" s="16"/>
      <c r="F302" s="20"/>
      <c r="G302" s="33"/>
      <c r="H302" s="23"/>
      <c r="I302" s="26"/>
      <c r="J302"/>
      <c r="K302"/>
      <c r="L302"/>
      <c r="M302"/>
      <c r="N302"/>
      <c r="O302"/>
      <c r="P302"/>
      <c r="Q302"/>
      <c r="R302"/>
    </row>
    <row r="303" spans="1:18" s="3" customFormat="1" x14ac:dyDescent="0.25">
      <c r="A303"/>
      <c r="B303"/>
      <c r="C303" s="2"/>
      <c r="D303" s="14"/>
      <c r="E303" s="16"/>
      <c r="F303" s="20"/>
      <c r="G303" s="33"/>
      <c r="H303" s="23"/>
      <c r="I303" s="26"/>
      <c r="J303"/>
      <c r="K303"/>
      <c r="L303"/>
      <c r="M303"/>
      <c r="N303"/>
      <c r="O303"/>
      <c r="P303"/>
      <c r="Q303"/>
      <c r="R303"/>
    </row>
    <row r="304" spans="1:18" s="3" customFormat="1" x14ac:dyDescent="0.25">
      <c r="A304"/>
      <c r="B304"/>
      <c r="C304" s="2"/>
      <c r="D304" s="14"/>
      <c r="E304" s="16"/>
      <c r="F304" s="20"/>
      <c r="G304" s="33"/>
      <c r="H304" s="23"/>
      <c r="I304" s="26"/>
      <c r="J304"/>
      <c r="K304"/>
      <c r="L304"/>
      <c r="M304"/>
      <c r="N304"/>
      <c r="O304"/>
      <c r="P304"/>
      <c r="Q304"/>
      <c r="R304"/>
    </row>
    <row r="305" spans="1:18" s="3" customFormat="1" x14ac:dyDescent="0.25">
      <c r="A305"/>
      <c r="B305"/>
      <c r="C305" s="2"/>
      <c r="D305" s="14"/>
      <c r="E305" s="16"/>
      <c r="F305" s="20"/>
      <c r="G305" s="33"/>
      <c r="H305" s="23"/>
      <c r="I305" s="26"/>
      <c r="J305"/>
      <c r="K305"/>
      <c r="L305"/>
      <c r="M305"/>
      <c r="N305"/>
      <c r="O305"/>
      <c r="P305"/>
      <c r="Q305"/>
      <c r="R305"/>
    </row>
    <row r="306" spans="1:18" s="3" customFormat="1" x14ac:dyDescent="0.25">
      <c r="A306"/>
      <c r="B306"/>
      <c r="C306" s="2"/>
      <c r="D306" s="14"/>
      <c r="E306" s="16"/>
      <c r="F306" s="20"/>
      <c r="G306" s="33"/>
      <c r="H306" s="23"/>
      <c r="I306" s="26"/>
      <c r="J306"/>
      <c r="K306"/>
      <c r="L306"/>
      <c r="M306"/>
      <c r="N306"/>
      <c r="O306"/>
      <c r="P306"/>
      <c r="Q306"/>
      <c r="R306"/>
    </row>
    <row r="307" spans="1:18" s="3" customFormat="1" x14ac:dyDescent="0.25">
      <c r="A307"/>
      <c r="B307"/>
      <c r="C307" s="2"/>
      <c r="D307" s="14"/>
      <c r="E307" s="16"/>
      <c r="F307" s="18"/>
      <c r="G307" s="35"/>
      <c r="H307" s="23"/>
      <c r="I307" s="30"/>
    </row>
    <row r="308" spans="1:18" s="3" customFormat="1" x14ac:dyDescent="0.25">
      <c r="A308"/>
      <c r="B308"/>
      <c r="C308" s="2"/>
      <c r="D308" s="14"/>
      <c r="E308" s="16"/>
      <c r="F308" s="18"/>
      <c r="G308" s="35"/>
      <c r="H308" s="23"/>
      <c r="I308" s="30"/>
    </row>
    <row r="309" spans="1:18" s="3" customFormat="1" x14ac:dyDescent="0.25">
      <c r="A309"/>
      <c r="B309"/>
      <c r="C309" s="2"/>
      <c r="D309" s="14"/>
      <c r="E309" s="16"/>
      <c r="F309" s="18"/>
      <c r="G309" s="35"/>
      <c r="H309" s="23"/>
      <c r="I309" s="30"/>
    </row>
    <row r="310" spans="1:18" s="3" customFormat="1" x14ac:dyDescent="0.25">
      <c r="A310"/>
      <c r="B310"/>
      <c r="C310" s="10"/>
      <c r="D310" s="14"/>
      <c r="E310" s="16"/>
      <c r="F310" s="18"/>
      <c r="G310" s="35"/>
      <c r="H310" s="24"/>
      <c r="I310" s="30"/>
    </row>
    <row r="311" spans="1:18" s="3" customFormat="1" x14ac:dyDescent="0.25">
      <c r="A311"/>
      <c r="B311"/>
      <c r="C311" s="4"/>
      <c r="D311" s="14"/>
      <c r="E311" s="16"/>
      <c r="F311" s="18"/>
      <c r="G311" s="35"/>
      <c r="H311" s="22"/>
      <c r="I311" s="30"/>
    </row>
    <row r="312" spans="1:18" s="3" customFormat="1" x14ac:dyDescent="0.25">
      <c r="A312"/>
      <c r="B312"/>
      <c r="C312" s="2"/>
      <c r="D312" s="14"/>
      <c r="E312" s="16"/>
      <c r="F312" s="18"/>
      <c r="G312" s="35"/>
      <c r="H312" s="23"/>
      <c r="I312" s="30"/>
    </row>
    <row r="313" spans="1:18" s="3" customFormat="1" x14ac:dyDescent="0.25">
      <c r="A313"/>
      <c r="B313"/>
      <c r="C313" s="2"/>
      <c r="D313" s="14"/>
      <c r="E313" s="16"/>
      <c r="F313" s="18"/>
      <c r="G313" s="35"/>
      <c r="H313" s="23"/>
      <c r="I313" s="30"/>
    </row>
    <row r="314" spans="1:18" s="3" customFormat="1" x14ac:dyDescent="0.25">
      <c r="A314"/>
      <c r="B314"/>
      <c r="C314" s="4"/>
      <c r="D314" s="14"/>
      <c r="E314" s="16"/>
      <c r="F314" s="18"/>
      <c r="G314" s="35"/>
      <c r="H314" s="22"/>
      <c r="I314" s="30"/>
    </row>
    <row r="315" spans="1:18" s="3" customFormat="1" x14ac:dyDescent="0.25">
      <c r="A315"/>
      <c r="B315"/>
      <c r="C315" s="2"/>
      <c r="D315" s="14"/>
      <c r="E315" s="16"/>
      <c r="F315" s="18"/>
      <c r="G315" s="35"/>
      <c r="H315" s="23"/>
      <c r="I315" s="30"/>
    </row>
    <row r="316" spans="1:18" s="3" customFormat="1" x14ac:dyDescent="0.25">
      <c r="A316"/>
      <c r="B316"/>
      <c r="C316" s="2"/>
      <c r="D316" s="14"/>
      <c r="E316" s="16"/>
      <c r="F316" s="18"/>
      <c r="G316" s="35"/>
      <c r="H316" s="23"/>
      <c r="I316" s="30"/>
    </row>
    <row r="317" spans="1:18" s="3" customFormat="1" x14ac:dyDescent="0.25">
      <c r="A317"/>
      <c r="B317"/>
      <c r="C317" s="2"/>
      <c r="D317" s="14"/>
      <c r="E317" s="16"/>
      <c r="F317" s="18"/>
      <c r="G317" s="35"/>
      <c r="H317" s="23"/>
      <c r="I317" s="30"/>
    </row>
    <row r="318" spans="1:18" s="3" customFormat="1" x14ac:dyDescent="0.25">
      <c r="A318"/>
      <c r="B318"/>
      <c r="C318" s="2"/>
      <c r="D318" s="14"/>
      <c r="E318" s="16"/>
      <c r="F318" s="18"/>
      <c r="G318" s="35"/>
      <c r="H318" s="23"/>
      <c r="I318" s="30"/>
    </row>
    <row r="319" spans="1:18" s="3" customFormat="1" x14ac:dyDescent="0.25">
      <c r="A319"/>
      <c r="B319"/>
      <c r="C319" s="2"/>
      <c r="D319" s="14"/>
      <c r="E319" s="16"/>
      <c r="F319" s="20"/>
      <c r="G319" s="33"/>
      <c r="H319" s="23"/>
      <c r="I319" s="26"/>
      <c r="J319"/>
      <c r="K319"/>
      <c r="L319"/>
      <c r="M319"/>
      <c r="N319"/>
      <c r="O319"/>
      <c r="P319"/>
      <c r="Q319"/>
      <c r="R319"/>
    </row>
  </sheetData>
  <sheetProtection algorithmName="SHA-512" hashValue="R6uYXH9V4F4FrRXPRehptd1xAtQ9Y6KifjBO2qMGQY8LMcZtoTzqCfMI/PTBgnYBip18y9+6UE/gIiiooQMDtg==" saltValue="WnHt0wUM2BsWllxysGZSxg==" spinCount="100000" sheet="1" objects="1" scenarios="1"/>
  <sortState ref="B10:I265">
    <sortCondition ref="B10:B265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17AE6CB8153CD4789B5642BF1AE871A" ma:contentTypeVersion="2" ma:contentTypeDescription="Upload an image." ma:contentTypeScope="" ma:versionID="50164c15cc69ce41628698f463ff8b56">
  <xsd:schema xmlns:xsd="http://www.w3.org/2001/XMLSchema" xmlns:xs="http://www.w3.org/2001/XMLSchema" xmlns:p="http://schemas.microsoft.com/office/2006/metadata/properties" xmlns:ns1="http://schemas.microsoft.com/sharepoint/v3" xmlns:ns2="A0122A7F-920A-41CD-8229-1774974CF475" xmlns:ns3="http://schemas.microsoft.com/sharepoint/v3/fields" xmlns:ns4="10f2cb44-b37d-4693-a5c3-140ab663d372" targetNamespace="http://schemas.microsoft.com/office/2006/metadata/properties" ma:root="true" ma:fieldsID="3b75ce88a196196f215526951184b599" ns1:_="" ns2:_="" ns3:_="" ns4:_="">
    <xsd:import namespace="http://schemas.microsoft.com/sharepoint/v3"/>
    <xsd:import namespace="A0122A7F-920A-41CD-8229-1774974CF475"/>
    <xsd:import namespace="http://schemas.microsoft.com/sharepoint/v3/fields"/>
    <xsd:import namespace="10f2cb44-b37d-4693-a5c3-140ab663d37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22A7F-920A-41CD-8229-1774974CF47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description="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A0122A7F-920A-41CD-8229-1774974CF47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_dlc_DocIdPersistId xmlns="10f2cb44-b37d-4693-a5c3-140ab663d372">true</_dlc_DocIdPersistId>
    <_dlc_DocId xmlns="10f2cb44-b37d-4693-a5c3-140ab663d372">TUA7STYPYEWP-1797567310-51</_dlc_DocId>
    <_dlc_DocIdUrl xmlns="10f2cb44-b37d-4693-a5c3-140ab663d372">
      <Url>https://teach.wi.gov/_layouts/15/DocIdRedir.aspx?ID=TUA7STYPYEWP-1797567310-51</Url>
      <Description>TUA7STYPYEWP-1797567310-51</Description>
    </_dlc_DocIdUrl>
  </documentManagement>
</p:properties>
</file>

<file path=customXml/itemProps1.xml><?xml version="1.0" encoding="utf-8"?>
<ds:datastoreItem xmlns:ds="http://schemas.openxmlformats.org/officeDocument/2006/customXml" ds:itemID="{5EC22588-5F91-4245-A976-80A4479286F6}"/>
</file>

<file path=customXml/itemProps2.xml><?xml version="1.0" encoding="utf-8"?>
<ds:datastoreItem xmlns:ds="http://schemas.openxmlformats.org/officeDocument/2006/customXml" ds:itemID="{5C53702B-715C-46BD-9DF6-F7D9DD55428A}"/>
</file>

<file path=customXml/itemProps3.xml><?xml version="1.0" encoding="utf-8"?>
<ds:datastoreItem xmlns:ds="http://schemas.openxmlformats.org/officeDocument/2006/customXml" ds:itemID="{8879213F-155B-41D7-8A09-47523FE2344C}"/>
</file>

<file path=customXml/itemProps4.xml><?xml version="1.0" encoding="utf-8"?>
<ds:datastoreItem xmlns:ds="http://schemas.openxmlformats.org/officeDocument/2006/customXml" ds:itemID="{4405AABE-DA43-4602-B605-B0E9AA5683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Sorted by district</vt:lpstr>
      <vt:lpstr>Sorted by students per sq mile</vt:lpstr>
      <vt:lpstr>Sorted by F-R percentage</vt:lpstr>
      <vt:lpstr>Sorted by CESA</vt:lpstr>
      <vt:lpstr>'Sorted by F-R percentage'!Print_Area</vt:lpstr>
    </vt:vector>
  </TitlesOfParts>
  <Company>Department of Public Instruction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>Davis, Tondra A - DOA</cp:lastModifiedBy>
  <cp:lastPrinted>2016-08-10T19:06:06Z</cp:lastPrinted>
  <dcterms:created xsi:type="dcterms:W3CDTF">2016-07-26T13:51:52Z</dcterms:created>
  <dcterms:modified xsi:type="dcterms:W3CDTF">2016-11-18T17:15:50Z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-1647753718</vt:i4>
  </property>
  <property fmtid="{D5CDD505-2E9C-101B-9397-08002B2CF9AE}" pid="3" name="_NewReviewCycle">
    <vt:lpwstr/>
  </property>
  <property fmtid="{D5CDD505-2E9C-101B-9397-08002B2CF9AE}" pid="4" name="_EmailSubject">
    <vt:lpwstr>Infrastructure Grants</vt:lpwstr>
  </property>
  <property fmtid="{D5CDD505-2E9C-101B-9397-08002B2CF9AE}" pid="5" name="_AuthorEmail">
    <vt:lpwstr>Bill.Herman@dpi.wi.gov</vt:lpwstr>
  </property>
  <property fmtid="{D5CDD505-2E9C-101B-9397-08002B2CF9AE}" pid="6" name="_AuthorEmailDisplayName">
    <vt:lpwstr>Herman, Bill M.  DPI</vt:lpwstr>
  </property>
  <property fmtid="{D5CDD505-2E9C-101B-9397-08002B2CF9AE}" pid="7" name="_ReviewingToolsShownOnce">
    <vt:lpwstr/>
  </property>
  <property fmtid="{D5CDD505-2E9C-101B-9397-08002B2CF9AE}" pid="8" name="ContentTypeId">
    <vt:lpwstr>0x0101009148F5A04DDD49CBA7127AADA5FB792B00AADE34325A8B49CDA8BB4DB53328F21400F17AE6CB8153CD4789B5642BF1AE871A</vt:lpwstr>
  </property>
  <property fmtid="{D5CDD505-2E9C-101B-9397-08002B2CF9AE}" pid="9" name="Order">
    <vt:r8>5100</vt:r8>
  </property>
  <property fmtid="{D5CDD505-2E9C-101B-9397-08002B2CF9AE}" pid="10" name="vti_imgdate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_dlc_DocIdItemGuid">
    <vt:lpwstr>485f3f34-421a-4b3a-a312-2650dded1946</vt:lpwstr>
  </property>
</Properties>
</file>